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126"/>
  <workbookPr defaultThemeVersion="166925"/>
  <mc:AlternateContent xmlns:mc="http://schemas.openxmlformats.org/markup-compatibility/2006">
    <mc:Choice Requires="x15">
      <x15ac:absPath xmlns:x15ac="http://schemas.microsoft.com/office/spreadsheetml/2010/11/ac" url="\\172.17.18.12\почта\Годовые отчеты\Годовой отчет за 2024 год\РЕШЕНИЕ\"/>
    </mc:Choice>
  </mc:AlternateContent>
  <xr:revisionPtr revIDLastSave="0" documentId="13_ncr:1_{277015FC-FE6F-41AC-A3C5-23CC7C7DFCF7}" xr6:coauthVersionLast="47" xr6:coauthVersionMax="47" xr10:uidLastSave="{00000000-0000-0000-0000-000000000000}"/>
  <bookViews>
    <workbookView xWindow="-120" yWindow="-120" windowWidth="29040" windowHeight="15840" xr2:uid="{00000000-000D-0000-FFFF-FFFF00000000}"/>
  </bookViews>
  <sheets>
    <sheet name="Доходы" sheetId="1" r:id="rId1"/>
  </sheets>
  <definedNames>
    <definedName name="_xlnm.Print_Area" localSheetId="0">Доходы!$A$1:$E$204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1" i="1" l="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51" i="1"/>
  <c r="E52" i="1"/>
  <c r="E53" i="1"/>
  <c r="E54" i="1"/>
  <c r="E55" i="1"/>
  <c r="E56" i="1"/>
  <c r="E57" i="1"/>
  <c r="E58" i="1"/>
  <c r="E59" i="1"/>
  <c r="E60" i="1"/>
  <c r="E61" i="1"/>
  <c r="E62" i="1"/>
  <c r="E63" i="1"/>
  <c r="E64" i="1"/>
  <c r="E65" i="1"/>
  <c r="E66" i="1"/>
  <c r="E67" i="1"/>
  <c r="E68" i="1"/>
  <c r="E69" i="1"/>
  <c r="E70" i="1"/>
  <c r="E71" i="1"/>
  <c r="E72" i="1"/>
  <c r="E73" i="1"/>
  <c r="E74" i="1"/>
  <c r="E75" i="1"/>
  <c r="E76" i="1"/>
  <c r="E77" i="1"/>
  <c r="E78" i="1"/>
  <c r="E79" i="1"/>
  <c r="E80" i="1"/>
  <c r="E81" i="1"/>
  <c r="E82" i="1"/>
  <c r="E83" i="1"/>
  <c r="E84" i="1"/>
  <c r="E85" i="1"/>
  <c r="E86" i="1"/>
  <c r="E87" i="1"/>
  <c r="E88" i="1"/>
  <c r="E89" i="1"/>
  <c r="E90" i="1"/>
  <c r="E91" i="1"/>
  <c r="E92" i="1"/>
  <c r="E93" i="1"/>
  <c r="E94" i="1"/>
  <c r="E95" i="1"/>
  <c r="E96" i="1"/>
  <c r="E97" i="1"/>
  <c r="E98" i="1"/>
  <c r="E99" i="1"/>
  <c r="E100" i="1"/>
  <c r="E101" i="1"/>
  <c r="E102" i="1"/>
  <c r="E103" i="1"/>
  <c r="E104" i="1"/>
  <c r="E105" i="1"/>
  <c r="E106" i="1"/>
  <c r="E107" i="1"/>
  <c r="E108" i="1"/>
  <c r="E109" i="1"/>
  <c r="E110" i="1"/>
  <c r="E111" i="1"/>
  <c r="E112" i="1"/>
  <c r="E113" i="1"/>
  <c r="E114" i="1"/>
  <c r="E115" i="1"/>
  <c r="E116" i="1"/>
  <c r="E117" i="1"/>
  <c r="E118" i="1"/>
  <c r="E119" i="1"/>
  <c r="E120" i="1"/>
  <c r="E121" i="1"/>
  <c r="E122" i="1"/>
  <c r="E123" i="1"/>
  <c r="E124" i="1"/>
  <c r="E125" i="1"/>
  <c r="E126" i="1"/>
  <c r="E127" i="1"/>
  <c r="E128" i="1"/>
  <c r="E129" i="1"/>
  <c r="E130" i="1"/>
  <c r="E131" i="1"/>
  <c r="E132" i="1"/>
  <c r="E133" i="1"/>
  <c r="E134" i="1"/>
  <c r="E135" i="1"/>
  <c r="E136" i="1"/>
  <c r="E137" i="1"/>
  <c r="E138" i="1"/>
  <c r="E139" i="1"/>
  <c r="E140" i="1"/>
  <c r="E141" i="1"/>
  <c r="E142" i="1"/>
  <c r="E143" i="1"/>
  <c r="E144" i="1"/>
  <c r="E145" i="1"/>
  <c r="E146" i="1"/>
  <c r="E147" i="1"/>
  <c r="E148" i="1"/>
  <c r="E149" i="1"/>
  <c r="E150" i="1"/>
  <c r="E151" i="1"/>
  <c r="E152" i="1"/>
  <c r="E153" i="1"/>
  <c r="E154" i="1"/>
  <c r="E155" i="1"/>
  <c r="E156" i="1"/>
  <c r="E157" i="1"/>
  <c r="E158" i="1"/>
  <c r="E159" i="1"/>
  <c r="E160" i="1"/>
  <c r="E161" i="1"/>
  <c r="E162" i="1"/>
  <c r="E163" i="1"/>
  <c r="E164" i="1"/>
  <c r="E165" i="1"/>
  <c r="E166" i="1"/>
  <c r="E167" i="1"/>
  <c r="E168" i="1"/>
  <c r="E169" i="1"/>
  <c r="E170" i="1"/>
  <c r="E171" i="1"/>
  <c r="E172" i="1"/>
  <c r="E173" i="1"/>
  <c r="E174" i="1"/>
  <c r="E175" i="1"/>
  <c r="E176" i="1"/>
  <c r="E177" i="1"/>
  <c r="E178" i="1"/>
  <c r="E179" i="1"/>
  <c r="E180" i="1"/>
  <c r="E181" i="1"/>
  <c r="E182" i="1"/>
  <c r="E183" i="1"/>
  <c r="E184" i="1"/>
  <c r="E185" i="1"/>
  <c r="E186" i="1"/>
  <c r="E187" i="1"/>
  <c r="E188" i="1"/>
  <c r="E189" i="1"/>
  <c r="E190" i="1"/>
  <c r="E191" i="1"/>
  <c r="E192" i="1"/>
  <c r="E193" i="1"/>
  <c r="E194" i="1"/>
  <c r="E195" i="1"/>
  <c r="E196" i="1"/>
  <c r="E197" i="1"/>
  <c r="E198" i="1"/>
  <c r="E199" i="1"/>
  <c r="E200" i="1"/>
  <c r="E201" i="1"/>
  <c r="E202" i="1"/>
  <c r="E203" i="1"/>
  <c r="E204" i="1"/>
  <c r="E10" i="1"/>
</calcChain>
</file>

<file path=xl/sharedStrings.xml><?xml version="1.0" encoding="utf-8"?>
<sst xmlns="http://schemas.openxmlformats.org/spreadsheetml/2006/main" count="401" uniqueCount="397">
  <si>
    <t>000 20225098000000150</t>
  </si>
  <si>
    <t>Субсидии бюджетам городских округов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</si>
  <si>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000 20225098040000150</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</si>
  <si>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</si>
  <si>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000 20225179000000150</t>
  </si>
  <si>
    <t>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</si>
  <si>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000 20225179040000150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</si>
  <si>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</si>
  <si>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000 20225304000000150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</si>
  <si>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</si>
  <si>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000 20225304040000150</t>
  </si>
  <si>
    <t>Субсидии бюджетам на реализацию мероприятий по обеспечению жильем молодых семей</t>
  </si>
  <si>
    <t>000 20225497000000150</t>
  </si>
  <si>
    <t>Субсидии бюджетам городских округов на реализацию мероприятий по обеспечению жильем молодых семей</t>
  </si>
  <si>
    <t>000 20225497040000150</t>
  </si>
  <si>
    <t>Субсидии бюджетам на реализацию программ формирования современной городской среды</t>
  </si>
  <si>
    <t>000 20225555000000150</t>
  </si>
  <si>
    <t>Субсидии бюджетам городских округов на реализацию программ формирования современной городской среды</t>
  </si>
  <si>
    <t>000 20225555040000150</t>
  </si>
  <si>
    <t>Субсидии бюджетам на обеспечение комплексного развития сельских территорий</t>
  </si>
  <si>
    <t>000 20225576000000150</t>
  </si>
  <si>
    <t>Субсидии бюджетам городских округов на обеспечение комплексного развития сельских территорий</t>
  </si>
  <si>
    <t>000 20225576040000150</t>
  </si>
  <si>
    <t>Субсидии бюджетам на реализацию мероприятий по модернизации школьных систем образования</t>
  </si>
  <si>
    <t>000 20225750000000150</t>
  </si>
  <si>
    <t>Субсидии бюджетам городских округов на реализацию мероприятий по модернизации школьных систем образования</t>
  </si>
  <si>
    <t>000 20225750040000150</t>
  </si>
  <si>
    <t>Прочие субсидии</t>
  </si>
  <si>
    <t>000 20229999000000150</t>
  </si>
  <si>
    <t>Прочие субсидии бюджетам городских округов</t>
  </si>
  <si>
    <t>000 20229999040000150</t>
  </si>
  <si>
    <t>Субвенции бюджетам бюджетной системы Российской Федерации</t>
  </si>
  <si>
    <t>000 20230000000000150</t>
  </si>
  <si>
    <t>Субвенции местным бюджетам на выполнение передаваемых полномочий субъектов Российской Федерации</t>
  </si>
  <si>
    <t>000 20230024000000150</t>
  </si>
  <si>
    <t>Субвенции бюджетам городских округов на выполнение передаваемых полномочий субъектов Российской Федерации</t>
  </si>
  <si>
    <t>000 20230024040000150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</si>
  <si>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</si>
  <si>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000 20230029000000150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</si>
  <si>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</si>
  <si>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000 20230029040000150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</si>
  <si>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</si>
  <si>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000 20235082000000150</t>
  </si>
  <si>
    <t>Субвенции бюджетам городских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</si>
  <si>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000 20235082040000150</t>
  </si>
  <si>
    <t>Субвенции бюджетам на государственную регистрацию актов гражданского состояния</t>
  </si>
  <si>
    <t>000 20235930000000150</t>
  </si>
  <si>
    <t>Субвенции бюджетам городских округов на государственную регистрацию актов гражданского состояния</t>
  </si>
  <si>
    <t>000 20235930040000150</t>
  </si>
  <si>
    <t>Единая субвенция местным бюджетам</t>
  </si>
  <si>
    <t>000 20239998000000150</t>
  </si>
  <si>
    <t>Единая субвенция бюджетам городских округов</t>
  </si>
  <si>
    <t>000 20239998040000150</t>
  </si>
  <si>
    <t>Иные межбюджетные трансферты</t>
  </si>
  <si>
    <t>000 20240000000000150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</si>
  <si>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</si>
  <si>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000 20245050000000150</t>
  </si>
  <si>
    <t>Межбюджетные трансферты,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</si>
  <si>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000 20245050040000150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</si>
  <si>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</si>
  <si>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000 20245303000000150</t>
  </si>
  <si>
    <t>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</si>
  <si>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000 20245303040000150</t>
  </si>
  <si>
    <t>Прочие межбюджетные трансферты, передаваемые бюджетам</t>
  </si>
  <si>
    <t>000 20249999000000150</t>
  </si>
  <si>
    <t>Прочие межбюджетные трансферты, передаваемые бюджетам городских округов</t>
  </si>
  <si>
    <t>000 20249999040000150</t>
  </si>
  <si>
    <t>ПРОЧИЕ БЕЗВОЗМЕЗДНЫЕ ПОСТУПЛЕНИЯ</t>
  </si>
  <si>
    <t>000 20700000000000000</t>
  </si>
  <si>
    <t>Прочие безвозмездные поступления в бюджеты городских округов</t>
  </si>
  <si>
    <t>000 20704000040000150</t>
  </si>
  <si>
    <t>000 20704050040000150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</si>
  <si>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</si>
  <si>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000 21800000000000000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</si>
  <si>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</si>
  <si>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000 21800000000000150</t>
  </si>
  <si>
    <t>Доходы бюджетов городских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</si>
  <si>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000 21800000040000150</t>
  </si>
  <si>
    <t>Доходы бюджетов городских округов от возврата организациями остатков субсидий прошлых лет</t>
  </si>
  <si>
    <t>000 21804000040000150</t>
  </si>
  <si>
    <t>Доходы бюджетов городских округов от возврата автономными учреждениями остатков субсидий прошлых лет</t>
  </si>
  <si>
    <t>000 21804020040000150</t>
  </si>
  <si>
    <t>ВОЗВРАТ ОСТАТКОВ СУБСИДИЙ, СУБВЕНЦИЙ И ИНЫХ МЕЖБЮДЖЕТНЫХ ТРАНСФЕРТОВ, ИМЕЮЩИХ ЦЕЛЕВОЕ НАЗНАЧЕНИЕ, ПРОШЛЫХ ЛЕТ</t>
  </si>
  <si>
    <t>000 21900000000000000</t>
  </si>
  <si>
    <t>Возврат остатков субсидий, субвенций и иных межбюджетных трансфертов, имеющих целевое назначение, прошлых лет из бюджетов городских округов</t>
  </si>
  <si>
    <t>000 21900000040000150</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</si>
  <si>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</si>
  <si>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000 21960010040000150</t>
  </si>
  <si>
    <t>Наименование показателя</t>
  </si>
  <si>
    <t>Код дохода по бюджетной классификации</t>
  </si>
  <si>
    <t>1</t>
  </si>
  <si>
    <t>Доходы бюджета - всего</t>
  </si>
  <si>
    <t>в том числе:
НАЛОГОВЫЕ И НЕНАЛОГОВЫЕ ДОХОДЫ</t>
  </si>
  <si>
    <t>000 10000000000000000</t>
  </si>
  <si>
    <t>НАЛОГИ НА ПРИБЫЛЬ, ДОХОДЫ</t>
  </si>
  <si>
    <t>000 10100000000000000</t>
  </si>
  <si>
    <t>Налог на доходы физических лиц</t>
  </si>
  <si>
    <t>000 10102000010000110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</si>
  <si>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</si>
  <si>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000 10102010010000110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</si>
  <si>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</si>
  <si>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000 10102020010000110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</si>
  <si>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</si>
  <si>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000 10102030010000110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</si>
  <si>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</si>
  <si>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000 10102080010000110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</si>
  <si>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</si>
  <si>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000 10102130010000110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</si>
  <si>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</si>
  <si>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000 10102140010000110</t>
  </si>
  <si>
    <t>НАЛОГИ НА ТОВАРЫ (РАБОТЫ, УСЛУГИ), РЕАЛИЗУЕМЫЕ НА ТЕРРИТОРИИ РОССИЙСКОЙ ФЕДЕРАЦИИ</t>
  </si>
  <si>
    <t>000 10300000000000000</t>
  </si>
  <si>
    <t>Акцизы по подакцизным товарам (продукции), производимым на территории Российской Федерации</t>
  </si>
  <si>
    <t>000 10302000010000110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</si>
  <si>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</si>
  <si>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</si>
  <si>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</si>
  <si>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</si>
  <si>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</si>
  <si>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</si>
  <si>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</si>
  <si>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</si>
  <si>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</si>
  <si>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</si>
  <si>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</si>
  <si>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</si>
  <si>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</si>
  <si>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</si>
  <si>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</si>
  <si>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000 10302261010000110</t>
  </si>
  <si>
    <t>НАЛОГИ НА СОВОКУПНЫЙ ДОХОД</t>
  </si>
  <si>
    <t>000 10500000000000000</t>
  </si>
  <si>
    <t>Налог, взимаемый в связи с применением упрощенной системы налогообложения</t>
  </si>
  <si>
    <t>000 10501000000000110</t>
  </si>
  <si>
    <t>Налог, взимаемый с налогоплательщиков, выбравших в качестве объекта налогообложения доходы</t>
  </si>
  <si>
    <t>000 10501010010000110</t>
  </si>
  <si>
    <t>000 10501011010000110</t>
  </si>
  <si>
    <t>Налог, взимаемый с налогоплательщиков, выбравших в качестве объекта налогообложения доходы, уменьшенные на величину расходов</t>
  </si>
  <si>
    <t>000 10501020010000110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</si>
  <si>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</si>
  <si>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000 10501021010000110</t>
  </si>
  <si>
    <t>Единый налог на вмененный доход для отдельных видов деятельности</t>
  </si>
  <si>
    <t>000 10502000020000110</t>
  </si>
  <si>
    <t>000 10502010020000110</t>
  </si>
  <si>
    <t>Единый налог на вмененный доход для отдельных видов деятельности (за налоговые периоды, истекшие до 1 января 2011 года)</t>
  </si>
  <si>
    <t>000 10502020020000110</t>
  </si>
  <si>
    <t>Единый сельскохозяйственный налог</t>
  </si>
  <si>
    <t>000 10503000010000110</t>
  </si>
  <si>
    <t>000 10503010010000110</t>
  </si>
  <si>
    <t>Налог, взимаемый в связи с применением патентной системы налогообложения</t>
  </si>
  <si>
    <t>000 10504000020000110</t>
  </si>
  <si>
    <t>Налог, взимаемый в связи с применением патентной системы налогообложения, зачисляемый в бюджеты городских округов</t>
  </si>
  <si>
    <t>000 10504010020000110</t>
  </si>
  <si>
    <t>НАЛОГИ НА ИМУЩЕСТВО</t>
  </si>
  <si>
    <t>000 10600000000000000</t>
  </si>
  <si>
    <t>Налог на имущество физических лиц</t>
  </si>
  <si>
    <t>000 10601000000000110</t>
  </si>
  <si>
    <t>Налог на имущество физических лиц, взимаемый по ставкам, применяемым к объектам налогообложения, расположенным в границах городских округов</t>
  </si>
  <si>
    <t>000 10601020040000110</t>
  </si>
  <si>
    <t>Земельный налог</t>
  </si>
  <si>
    <t>000 10606000000000110</t>
  </si>
  <si>
    <t>Земельный налог с организаций</t>
  </si>
  <si>
    <t>000 10606030000000110</t>
  </si>
  <si>
    <t>Земельный налог с организаций, обладающих земельным участком, расположенным в границах городских округов</t>
  </si>
  <si>
    <t>000 10606032040000110</t>
  </si>
  <si>
    <t>Земельный налог с физических лиц</t>
  </si>
  <si>
    <t>000 10606040000000110</t>
  </si>
  <si>
    <t>Земельный налог с физических лиц, обладающих земельным участком, расположенным в границах городских округов</t>
  </si>
  <si>
    <t>000 10606042040000110</t>
  </si>
  <si>
    <t>ГОСУДАРСТВЕННАЯ ПОШЛИНА</t>
  </si>
  <si>
    <t>000 10800000000000000</t>
  </si>
  <si>
    <t>Государственная пошлина по делам, рассматриваемым в судах общей юрисдикции, мировыми судьями</t>
  </si>
  <si>
    <t>000 10803000010000110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</si>
  <si>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</si>
  <si>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000 10803010010000110</t>
  </si>
  <si>
    <t>Государственная пошлина за государственную регистрацию, а также за совершение прочих юридически значимых действий</t>
  </si>
  <si>
    <t>000 10807000010000110</t>
  </si>
  <si>
    <t>Государственная пошлина за выдачу разрешения на установку рекламной конструкции</t>
  </si>
  <si>
    <t>000 10807150010000110</t>
  </si>
  <si>
    <t>ДОХОДЫ ОТ ИСПОЛЬЗОВАНИЯ ИМУЩЕСТВА, НАХОДЯЩЕГОСЯ В ГОСУДАРСТВЕННОЙ И МУНИЦИПАЛЬНОЙ СОБСТВЕННОСТИ</t>
  </si>
  <si>
    <t>000 11100000000000000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</si>
  <si>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</si>
  <si>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</si>
  <si>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</si>
  <si>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</si>
  <si>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</si>
  <si>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000 11105012040000120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</si>
  <si>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</si>
  <si>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</si>
  <si>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</si>
  <si>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000 11105024040000120</t>
  </si>
  <si>
    <t>Доходы от сдачи в аренду имущества, составляющего государственную (муниципальную) казну (за исключением земельных участков)</t>
  </si>
  <si>
    <t>000 11105070000000120</t>
  </si>
  <si>
    <t>Доходы от сдачи в аренду имущества, составляющего казну городских округов (за исключением земельных участков)</t>
  </si>
  <si>
    <t>000 11105074040000120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</si>
  <si>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</si>
  <si>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000 11105300000000120</t>
  </si>
  <si>
    <t>Плата по соглашениям об установлении сервитута в отношении земельных участков, государственная собственность на которые не разграничена</t>
  </si>
  <si>
    <t>000 11105310000000120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</si>
  <si>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</si>
  <si>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000 11105312040000120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</si>
  <si>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</si>
  <si>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</si>
  <si>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</si>
  <si>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000 11109040000000120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</si>
  <si>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</si>
  <si>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000 11109044040000120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</si>
  <si>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</si>
  <si>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000 11109080000000120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</si>
  <si>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t>
  </si>
  <si>
    <t>000 11109080040000120</t>
  </si>
  <si>
    <t>ПЛАТЕЖИ ПРИ ПОЛЬЗОВАНИИ ПРИРОДНЫМИ РЕСУРСАМИ</t>
  </si>
  <si>
    <t>000 11200000000000000</t>
  </si>
  <si>
    <t>Плата за негативное воздействие на окружающую среду</t>
  </si>
  <si>
    <t>000 11201000010000120</t>
  </si>
  <si>
    <t>Плата за выбросы загрязняющих веществ в атмосферный воздух стационарными объектами</t>
  </si>
  <si>
    <t>000 11201010010000120</t>
  </si>
  <si>
    <t>Плата за сбросы загрязняющих веществ в водные объекты</t>
  </si>
  <si>
    <t>000 11201030010000120</t>
  </si>
  <si>
    <t>Плата за размещение отходов производства и потребления</t>
  </si>
  <si>
    <t>000 11201040010000120</t>
  </si>
  <si>
    <t>Плата за размещение отходов производства</t>
  </si>
  <si>
    <t>000 11201041010000120</t>
  </si>
  <si>
    <t>Плата за размещение твердых коммунальных отходов</t>
  </si>
  <si>
    <t>000 11201042010000120</t>
  </si>
  <si>
    <t>ДОХОДЫ ОТ ОКАЗАНИЯ ПЛАТНЫХ УСЛУГ И КОМПЕНСАЦИИ ЗАТРАТ ГОСУДАРСТВА</t>
  </si>
  <si>
    <t>000 11300000000000000</t>
  </si>
  <si>
    <t>Доходы от компенсации затрат государства</t>
  </si>
  <si>
    <t>000 11302000000000130</t>
  </si>
  <si>
    <t>Прочие доходы от компенсации затрат государства</t>
  </si>
  <si>
    <t>000 11302990000000130</t>
  </si>
  <si>
    <t>Прочие доходы от компенсации затрат бюджетов городских округов</t>
  </si>
  <si>
    <t>000 11302994040000130</t>
  </si>
  <si>
    <t>ДОХОДЫ ОТ ПРОДАЖИ МАТЕРИАЛЬНЫХ И НЕМАТЕРИАЛЬНЫХ АКТИВОВ</t>
  </si>
  <si>
    <t>000 11400000000000000</t>
  </si>
  <si>
    <t>Доходы от продажи квартир</t>
  </si>
  <si>
    <t>000 11401000000000410</t>
  </si>
  <si>
    <t>Доходы от продажи квартир, находящихся в собственности городских округов</t>
  </si>
  <si>
    <t>000 11401040040000410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</si>
  <si>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</si>
  <si>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000 11402000000000000</t>
  </si>
  <si>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</si>
  <si>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000 11402040040000410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</si>
  <si>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</si>
  <si>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000 11402043040000410</t>
  </si>
  <si>
    <t>Доходы от продажи земельных участков, находящихся в государственной и муниципальной собственности</t>
  </si>
  <si>
    <t>000 11406000000000430</t>
  </si>
  <si>
    <t>Доходы от продажи земельных участков, государственная собственность на которые не разграничена</t>
  </si>
  <si>
    <t>000 11406010000000430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</si>
  <si>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</si>
  <si>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000 11406012040000430</t>
  </si>
  <si>
    <t>ШТРАФЫ, САНКЦИИ, ВОЗМЕЩЕНИЕ УЩЕРБА</t>
  </si>
  <si>
    <t>000 11600000000000000</t>
  </si>
  <si>
    <t>Административные штрафы, установленные Кодексом Российской Федерации об административных правонарушениях</t>
  </si>
  <si>
    <t>000 11601000010000140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</si>
  <si>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</si>
  <si>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000 11601050010000140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</si>
  <si>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</si>
  <si>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000 11601053010000140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</si>
  <si>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</si>
  <si>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000 11601060010000140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</si>
  <si>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</si>
  <si>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000 11601063010000140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</si>
  <si>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</si>
  <si>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000 11601070010000140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</si>
  <si>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</si>
  <si>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000 11601073010000140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</si>
  <si>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</si>
  <si>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000 11601080010000140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</si>
  <si>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</si>
  <si>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000 11601083010000140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</si>
  <si>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</si>
  <si>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000 11601120010000140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</si>
  <si>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</si>
  <si>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000 11601123010000140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</si>
  <si>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</si>
  <si>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000 11601130010000140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</si>
  <si>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</si>
  <si>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000 11601133010000140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</si>
  <si>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</si>
  <si>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000 11601140010000140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</si>
  <si>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</si>
  <si>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000 11601143010000140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</si>
  <si>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</si>
  <si>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000 11601150010000140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</si>
  <si>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</si>
  <si>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000 11601153010000140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</si>
  <si>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</si>
  <si>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000 11601170010000140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</si>
  <si>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</si>
  <si>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000 11601173010000140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</si>
  <si>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</si>
  <si>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000 11601190010000140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</si>
  <si>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</si>
  <si>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000 11601193010000140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</si>
  <si>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</si>
  <si>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000 11601194010000140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</si>
  <si>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</si>
  <si>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000 11601200010000140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</si>
  <si>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</si>
  <si>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000 11601203010000140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</si>
  <si>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</si>
  <si>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000 11601330000000140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</si>
  <si>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</si>
  <si>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000 11601333010000140</t>
  </si>
  <si>
    <t>Административные штрафы, установленные законами субъектов Российской Федерации об административных правонарушениях</t>
  </si>
  <si>
    <t>000 11602000020000140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</si>
  <si>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</si>
  <si>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000 11602010020000140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</si>
  <si>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</si>
  <si>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000 11607000000000140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</si>
  <si>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</si>
  <si>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000 11607010000000140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</si>
  <si>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</si>
  <si>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000 11607010040000140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</si>
  <si>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</si>
  <si>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000 11607090000000140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</si>
  <si>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</si>
  <si>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000 11607090040000140</t>
  </si>
  <si>
    <t>Платежи в целях возмещения причиненного ущерба (убытков)</t>
  </si>
  <si>
    <t>000 11610000000000140</t>
  </si>
  <si>
    <t>Платежи по искам о возмещении ущерба, а также платежи, уплачиваемые при добровольном возмещении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</si>
  <si>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000 11610030040000140</t>
  </si>
  <si>
    <t>Возмещение ущерба при возникновении страховых случаев, когда выгодоприобретателями выступают получатели средств бюджета городского округа</t>
  </si>
  <si>
    <t>000 11610031040000140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</si>
  <si>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</si>
  <si>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000 11610120000000140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</si>
  <si>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</si>
  <si>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000 11610123010000140</t>
  </si>
  <si>
    <t>Платежи, уплачиваемые в целях возмещения вреда</t>
  </si>
  <si>
    <t>000 11611000010000140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</si>
  <si>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</si>
  <si>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000 11611050010000140</t>
  </si>
  <si>
    <t>Платежи, уплачиваемые в целях возмещения вреда, причиняемого автомобильным дорогам</t>
  </si>
  <si>
    <t>000 11611060010000140</t>
  </si>
  <si>
    <t>Платежи, уплачиваемые в целях возмещения вреда, причиняемого автомобильным дорогам местного значения тяжеловесными транспортными средствами</t>
  </si>
  <si>
    <t>000 11611064010000140</t>
  </si>
  <si>
    <t>ПРОЧИЕ НЕНАЛОГОВЫЕ ДОХОДЫ</t>
  </si>
  <si>
    <t>000 11700000000000000</t>
  </si>
  <si>
    <t>Невыясненные поступления</t>
  </si>
  <si>
    <t>000 11701000000000180</t>
  </si>
  <si>
    <t>Невыясненные поступления, зачисляемые в бюджеты городских округов</t>
  </si>
  <si>
    <t>000 11701040040000180</t>
  </si>
  <si>
    <t>Инициативные платежи</t>
  </si>
  <si>
    <t>000 11715000000000150</t>
  </si>
  <si>
    <t>Инициативные платежи, зачисляемые в бюджеты городских округов</t>
  </si>
  <si>
    <t>000 11715020040000150</t>
  </si>
  <si>
    <t>БЕЗВОЗМЕЗДНЫЕ ПОСТУПЛЕНИЯ</t>
  </si>
  <si>
    <t>000 20000000000000000</t>
  </si>
  <si>
    <t>БЕЗВОЗМЕЗДНЫЕ ПОСТУПЛЕНИЯ ОТ ДРУГИХ БЮДЖЕТОВ БЮДЖЕТНОЙ СИСТЕМЫ РОССИЙСКОЙ ФЕДЕРАЦИИ</t>
  </si>
  <si>
    <t>000 20200000000000000</t>
  </si>
  <si>
    <t>Дотации бюджетам бюджетной системы Российской Федерации</t>
  </si>
  <si>
    <t>000 20210000000000150</t>
  </si>
  <si>
    <t>Дотации на выравнивание бюджетной обеспеченности</t>
  </si>
  <si>
    <t>000 20215001000000150</t>
  </si>
  <si>
    <t>Дотации бюджетам городских округов на выравнивание бюджетной обеспеченности из бюджета субъекта Российской Федерации</t>
  </si>
  <si>
    <t>000 20215001040000150</t>
  </si>
  <si>
    <t>Дотации бюджетам на поддержку мер по обеспечению сбалансированности бюджетов</t>
  </si>
  <si>
    <t>000 20215002000000150</t>
  </si>
  <si>
    <t>Дотации бюджетам городских округов на поддержку мер по обеспечению сбалансированности бюджетов</t>
  </si>
  <si>
    <t>000 20215002040000150</t>
  </si>
  <si>
    <t>Прочие дотации</t>
  </si>
  <si>
    <t>000 20219999000000150</t>
  </si>
  <si>
    <t>Прочие дотации бюджетам городских округов</t>
  </si>
  <si>
    <t>000 20219999040000150</t>
  </si>
  <si>
    <t>Субсидии бюджетам бюджетной системы Российской Федерации (межбюджетные субсидии)</t>
  </si>
  <si>
    <t>000 20220000000000150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</si>
  <si>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</si>
  <si>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000 20220216000000150</t>
  </si>
  <si>
    <t>Субсидии бюджетам городских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</si>
  <si>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000 20220216040000150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</si>
  <si>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</si>
  <si>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000 20220299000000150</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</si>
  <si>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</si>
  <si>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000 20220299040000150</t>
  </si>
  <si>
    <t>Субсидии бюджетам муниципальных образований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</si>
  <si>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000 20220300000000150</t>
  </si>
  <si>
    <t>Субсидии бюджетам городских округов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</si>
  <si>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000 20220300040000150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</si>
  <si>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</si>
  <si>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000 20220302000000150</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</si>
  <si>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</si>
  <si>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000 20220302040000150</t>
  </si>
  <si>
    <t>Субсидии бюджетам муниципальных образований на обеспечение мероприятий по модернизации систем коммунальной инфраструктуры за счет средств бюджетов</t>
  </si>
  <si>
    <t>000 20220303000000150</t>
  </si>
  <si>
    <t>Субсидии бюджетам городских округов на обеспечение мероприятий по модернизации систем коммунальной инфраструктуры за счет средств бюджетов</t>
  </si>
  <si>
    <t>000 20220303040000150</t>
  </si>
  <si>
    <t>Субсидии бюджетам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</si>
  <si>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(в рублях)</t>
  </si>
  <si>
    <t>Приложение №  2</t>
  </si>
  <si>
    <t>к Решению Совета депутатов</t>
  </si>
  <si>
    <t>Утвержденный бюджет с учетом внесенных изменений</t>
  </si>
  <si>
    <t>Исполнено</t>
  </si>
  <si>
    <t>Гайского муниципального округа</t>
  </si>
  <si>
    <r>
      <t xml:space="preserve">Доходы бюджета Гайского </t>
    </r>
    <r>
      <rPr>
        <b/>
        <sz val="14"/>
        <rFont val="Times New Roman"/>
        <family val="1"/>
        <charset val="204"/>
      </rPr>
      <t>городского</t>
    </r>
    <r>
      <rPr>
        <b/>
        <sz val="14"/>
        <color indexed="8"/>
        <rFont val="Times New Roman"/>
        <family val="1"/>
        <charset val="204"/>
      </rPr>
      <t xml:space="preserve"> округа за 2024 год                                                                                                                                                                          по кодам классификации доходов бюджетов</t>
    </r>
  </si>
  <si>
    <t>Отклоне-ние</t>
  </si>
  <si>
    <t>от                          2025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</si>
</sst>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gt;=0.005]#,##0.00;[&lt;=-0.005]\-#,##0.00;#,##0.00"/>
    <numFmt numFmtId="165" formatCode="&quot;&quot;###,##0.00"/>
  </numFmts>
  <fonts count="12" x14ac:knownFonts="1">
    <font>
      <sz val="11"/>
      <color indexed="8"/>
      <name val="Calibri"/>
      <family val="2"/>
    </font>
    <font>
      <sz val="8"/>
      <color indexed="8"/>
      <name val="Times New Roman"/>
      <family val="1"/>
      <charset val="204"/>
    </font>
    <font>
      <sz val="10"/>
      <color indexed="8"/>
      <name val="Arial"/>
      <family val="2"/>
      <charset val="204"/>
    </font>
    <font>
      <b/>
      <sz val="8"/>
      <color indexed="8"/>
      <name val="Times New Roman"/>
      <family val="1"/>
      <charset val="204"/>
    </font>
    <font>
      <b/>
      <sz val="8"/>
      <color indexed="8"/>
      <name val="Times New Roman"/>
      <family val="1"/>
      <charset val="204"/>
    </font>
    <font>
      <sz val="8"/>
      <name val="Calibri"/>
      <family val="2"/>
    </font>
    <font>
      <sz val="10"/>
      <name val="Times New Roman"/>
      <family val="1"/>
      <charset val="204"/>
    </font>
    <font>
      <sz val="10"/>
      <color indexed="8"/>
      <name val="Times New Roman"/>
      <family val="1"/>
      <charset val="204"/>
    </font>
    <font>
      <b/>
      <sz val="14"/>
      <color indexed="8"/>
      <name val="Times New Roman"/>
      <family val="1"/>
      <charset val="204"/>
    </font>
    <font>
      <b/>
      <sz val="10"/>
      <color indexed="8"/>
      <name val="Times New Roman"/>
      <family val="1"/>
      <charset val="204"/>
    </font>
    <font>
      <b/>
      <sz val="10"/>
      <name val="Times New Roman"/>
      <family val="1"/>
      <charset val="204"/>
    </font>
    <font>
      <b/>
      <sz val="14"/>
      <name val="Times New Roman"/>
      <family val="1"/>
      <charset val="204"/>
    </font>
  </fonts>
  <fills count="3">
    <fill>
      <patternFill patternType="none"/>
    </fill>
    <fill>
      <patternFill patternType="gray125"/>
    </fill>
    <fill>
      <patternFill patternType="solid">
        <fgColor indexed="22"/>
        <bgColor indexed="64"/>
      </patternFill>
    </fill>
  </fills>
  <borders count="3">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3">
    <xf numFmtId="0" fontId="0" fillId="0" borderId="0" xfId="0"/>
    <xf numFmtId="0" fontId="1" fillId="0" borderId="1" xfId="0" applyFont="1" applyBorder="1" applyAlignment="1">
      <alignment horizontal="center" vertical="center" wrapText="1"/>
    </xf>
    <xf numFmtId="0" fontId="1" fillId="0" borderId="2" xfId="0" applyFont="1" applyBorder="1" applyAlignment="1">
      <alignment horizontal="left" vertical="top" wrapText="1" indent="2"/>
    </xf>
    <xf numFmtId="0" fontId="1" fillId="0" borderId="2" xfId="0" applyFont="1" applyBorder="1" applyAlignment="1">
      <alignment horizontal="center" vertical="center" wrapText="1"/>
    </xf>
    <xf numFmtId="0" fontId="2" fillId="0" borderId="0" xfId="0" applyFont="1"/>
    <xf numFmtId="0" fontId="1" fillId="0" borderId="2" xfId="0" applyFont="1" applyBorder="1" applyAlignment="1">
      <alignment horizontal="left" vertical="top" wrapText="1"/>
    </xf>
    <xf numFmtId="164" fontId="1" fillId="0" borderId="2" xfId="0" applyNumberFormat="1" applyFont="1" applyBorder="1" applyAlignment="1">
      <alignment vertical="center" wrapText="1"/>
    </xf>
    <xf numFmtId="0" fontId="1" fillId="2" borderId="2" xfId="0" applyFont="1" applyFill="1" applyBorder="1" applyAlignment="1">
      <alignment horizontal="left" vertical="top" wrapText="1" indent="2"/>
    </xf>
    <xf numFmtId="0" fontId="1" fillId="2" borderId="1" xfId="0" applyFont="1" applyFill="1" applyBorder="1" applyAlignment="1">
      <alignment horizontal="center" vertical="center" wrapText="1"/>
    </xf>
    <xf numFmtId="164" fontId="1" fillId="2" borderId="2" xfId="0" applyNumberFormat="1" applyFont="1" applyFill="1" applyBorder="1" applyAlignment="1">
      <alignment vertical="center" wrapText="1"/>
    </xf>
    <xf numFmtId="0" fontId="4" fillId="0" borderId="2" xfId="0" applyFont="1" applyBorder="1" applyAlignment="1">
      <alignment horizontal="left" vertical="top" wrapText="1" indent="2"/>
    </xf>
    <xf numFmtId="0" fontId="4" fillId="0" borderId="1" xfId="0" applyFont="1" applyBorder="1" applyAlignment="1">
      <alignment horizontal="center" vertical="center" wrapText="1"/>
    </xf>
    <xf numFmtId="164" fontId="4" fillId="0" borderId="2" xfId="0" applyNumberFormat="1" applyFont="1" applyBorder="1" applyAlignment="1">
      <alignment vertical="center" wrapText="1"/>
    </xf>
    <xf numFmtId="0" fontId="3" fillId="0" borderId="2" xfId="0" applyFont="1" applyBorder="1" applyAlignment="1">
      <alignment horizontal="left" vertical="top" wrapText="1" indent="2"/>
    </xf>
    <xf numFmtId="0" fontId="3" fillId="0" borderId="1" xfId="0" applyFont="1" applyBorder="1" applyAlignment="1">
      <alignment horizontal="center" vertical="center" wrapText="1"/>
    </xf>
    <xf numFmtId="164" fontId="3" fillId="0" borderId="2" xfId="0" applyNumberFormat="1" applyFont="1" applyBorder="1" applyAlignment="1">
      <alignment vertical="center" wrapText="1"/>
    </xf>
    <xf numFmtId="0" fontId="3" fillId="0" borderId="2" xfId="0" applyFont="1" applyBorder="1" applyAlignment="1">
      <alignment horizontal="left" vertical="center" wrapText="1" indent="2"/>
    </xf>
    <xf numFmtId="0" fontId="6" fillId="0" borderId="0" xfId="0" applyFont="1" applyAlignment="1">
      <alignment horizontal="right"/>
    </xf>
    <xf numFmtId="0" fontId="6" fillId="0" borderId="0" xfId="0" applyFont="1"/>
    <xf numFmtId="0" fontId="7" fillId="0" borderId="0" xfId="0" applyFont="1"/>
    <xf numFmtId="165" fontId="9" fillId="0" borderId="2" xfId="0" applyNumberFormat="1" applyFont="1" applyBorder="1" applyAlignment="1">
      <alignment horizontal="center" vertical="top" wrapText="1"/>
    </xf>
    <xf numFmtId="0" fontId="10" fillId="0" borderId="2" xfId="0" applyFont="1" applyBorder="1" applyAlignment="1">
      <alignment horizontal="center" vertical="top" wrapText="1"/>
    </xf>
    <xf numFmtId="165" fontId="8" fillId="0" borderId="0" xfId="0" applyNumberFormat="1" applyFont="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04"/>
  <sheetViews>
    <sheetView tabSelected="1" zoomScale="140" zoomScaleNormal="140" workbookViewId="0">
      <selection activeCell="B5" sqref="B5"/>
    </sheetView>
  </sheetViews>
  <sheetFormatPr defaultRowHeight="15" x14ac:dyDescent="0.25"/>
  <cols>
    <col min="1" max="1" width="56.5703125" customWidth="1"/>
    <col min="2" max="2" width="17.85546875" customWidth="1"/>
    <col min="3" max="3" width="11.140625" customWidth="1"/>
    <col min="4" max="4" width="12.28515625" customWidth="1"/>
    <col min="5" max="5" width="10.5703125" customWidth="1"/>
  </cols>
  <sheetData>
    <row r="1" spans="1:5" x14ac:dyDescent="0.25">
      <c r="C1" s="18" t="s">
        <v>389</v>
      </c>
    </row>
    <row r="2" spans="1:5" x14ac:dyDescent="0.25">
      <c r="C2" s="18" t="s">
        <v>390</v>
      </c>
    </row>
    <row r="3" spans="1:5" x14ac:dyDescent="0.25">
      <c r="C3" s="18" t="s">
        <v>393</v>
      </c>
    </row>
    <row r="4" spans="1:5" x14ac:dyDescent="0.25">
      <c r="C4" s="19" t="s">
        <v>396</v>
      </c>
    </row>
    <row r="5" spans="1:5" x14ac:dyDescent="0.25">
      <c r="D5" s="19"/>
    </row>
    <row r="6" spans="1:5" ht="38.25" customHeight="1" x14ac:dyDescent="0.25">
      <c r="A6" s="22" t="s">
        <v>394</v>
      </c>
      <c r="B6" s="22"/>
      <c r="C6" s="22"/>
      <c r="D6" s="22"/>
      <c r="E6" s="22"/>
    </row>
    <row r="7" spans="1:5" x14ac:dyDescent="0.25">
      <c r="A7" s="4"/>
      <c r="B7" s="4"/>
      <c r="C7" s="4"/>
      <c r="D7" s="4"/>
      <c r="E7" s="17" t="s">
        <v>388</v>
      </c>
    </row>
    <row r="8" spans="1:5" ht="79.5" customHeight="1" x14ac:dyDescent="0.25">
      <c r="A8" s="20" t="s">
        <v>88</v>
      </c>
      <c r="B8" s="20" t="s">
        <v>89</v>
      </c>
      <c r="C8" s="20" t="s">
        <v>391</v>
      </c>
      <c r="D8" s="20" t="s">
        <v>392</v>
      </c>
      <c r="E8" s="21" t="s">
        <v>395</v>
      </c>
    </row>
    <row r="9" spans="1:5" x14ac:dyDescent="0.25">
      <c r="A9" s="3" t="s">
        <v>90</v>
      </c>
      <c r="B9" s="1">
        <v>2</v>
      </c>
      <c r="C9" s="3">
        <v>3</v>
      </c>
      <c r="D9" s="3">
        <v>4</v>
      </c>
      <c r="E9" s="3">
        <v>5</v>
      </c>
    </row>
    <row r="10" spans="1:5" x14ac:dyDescent="0.25">
      <c r="A10" s="5" t="s">
        <v>91</v>
      </c>
      <c r="B10" s="1"/>
      <c r="C10" s="6">
        <v>1992334386.8800001</v>
      </c>
      <c r="D10" s="6">
        <v>2174261096.9699998</v>
      </c>
      <c r="E10" s="6">
        <f>D10-C10</f>
        <v>181926710.08999968</v>
      </c>
    </row>
    <row r="11" spans="1:5" ht="23.25" customHeight="1" x14ac:dyDescent="0.25">
      <c r="A11" s="7" t="s">
        <v>92</v>
      </c>
      <c r="B11" s="8" t="s">
        <v>93</v>
      </c>
      <c r="C11" s="9">
        <v>711248660.88</v>
      </c>
      <c r="D11" s="9">
        <v>906850800.55999994</v>
      </c>
      <c r="E11" s="9">
        <f t="shared" ref="E11:E74" si="0">D11-C11</f>
        <v>195602139.67999995</v>
      </c>
    </row>
    <row r="12" spans="1:5" x14ac:dyDescent="0.25">
      <c r="A12" s="13" t="s">
        <v>94</v>
      </c>
      <c r="B12" s="14" t="s">
        <v>95</v>
      </c>
      <c r="C12" s="15">
        <v>442117594</v>
      </c>
      <c r="D12" s="15">
        <v>535274232.93000001</v>
      </c>
      <c r="E12" s="15">
        <f t="shared" si="0"/>
        <v>93156638.930000007</v>
      </c>
    </row>
    <row r="13" spans="1:5" x14ac:dyDescent="0.25">
      <c r="A13" s="2" t="s">
        <v>96</v>
      </c>
      <c r="B13" s="1" t="s">
        <v>97</v>
      </c>
      <c r="C13" s="6">
        <v>442117594</v>
      </c>
      <c r="D13" s="6">
        <v>535274232.93000001</v>
      </c>
      <c r="E13" s="6">
        <f t="shared" si="0"/>
        <v>93156638.930000007</v>
      </c>
    </row>
    <row r="14" spans="1:5" ht="67.5" x14ac:dyDescent="0.25">
      <c r="A14" s="2" t="s">
        <v>98</v>
      </c>
      <c r="B14" s="1" t="s">
        <v>99</v>
      </c>
      <c r="C14" s="6">
        <v>427824995</v>
      </c>
      <c r="D14" s="6">
        <v>515933587.50999999</v>
      </c>
      <c r="E14" s="6">
        <f t="shared" si="0"/>
        <v>88108592.50999999</v>
      </c>
    </row>
    <row r="15" spans="1:5" ht="67.5" x14ac:dyDescent="0.25">
      <c r="A15" s="2" t="s">
        <v>100</v>
      </c>
      <c r="B15" s="1" t="s">
        <v>101</v>
      </c>
      <c r="C15" s="6">
        <v>3350654</v>
      </c>
      <c r="D15" s="6">
        <v>-3258021.19</v>
      </c>
      <c r="E15" s="6">
        <f t="shared" si="0"/>
        <v>-6608675.1899999995</v>
      </c>
    </row>
    <row r="16" spans="1:5" ht="56.25" x14ac:dyDescent="0.25">
      <c r="A16" s="2" t="s">
        <v>102</v>
      </c>
      <c r="B16" s="1" t="s">
        <v>103</v>
      </c>
      <c r="C16" s="6">
        <v>3533197</v>
      </c>
      <c r="D16" s="6">
        <v>4632131.16</v>
      </c>
      <c r="E16" s="6">
        <f t="shared" si="0"/>
        <v>1098934.1600000001</v>
      </c>
    </row>
    <row r="17" spans="1:5" ht="90" x14ac:dyDescent="0.25">
      <c r="A17" s="2" t="s">
        <v>104</v>
      </c>
      <c r="B17" s="1" t="s">
        <v>105</v>
      </c>
      <c r="C17" s="6">
        <v>5728970</v>
      </c>
      <c r="D17" s="6">
        <v>3039447.32</v>
      </c>
      <c r="E17" s="6">
        <f t="shared" si="0"/>
        <v>-2689522.68</v>
      </c>
    </row>
    <row r="18" spans="1:5" ht="45" x14ac:dyDescent="0.25">
      <c r="A18" s="2" t="s">
        <v>106</v>
      </c>
      <c r="B18" s="1" t="s">
        <v>107</v>
      </c>
      <c r="C18" s="6">
        <v>1152985</v>
      </c>
      <c r="D18" s="6">
        <v>1137188.6299999999</v>
      </c>
      <c r="E18" s="6">
        <f t="shared" si="0"/>
        <v>-15796.370000000112</v>
      </c>
    </row>
    <row r="19" spans="1:5" ht="45" x14ac:dyDescent="0.25">
      <c r="A19" s="2" t="s">
        <v>108</v>
      </c>
      <c r="B19" s="1" t="s">
        <v>109</v>
      </c>
      <c r="C19" s="6">
        <v>526793</v>
      </c>
      <c r="D19" s="6">
        <v>13789899.5</v>
      </c>
      <c r="E19" s="6">
        <f t="shared" si="0"/>
        <v>13263106.5</v>
      </c>
    </row>
    <row r="20" spans="1:5" ht="21" x14ac:dyDescent="0.25">
      <c r="A20" s="13" t="s">
        <v>110</v>
      </c>
      <c r="B20" s="14" t="s">
        <v>111</v>
      </c>
      <c r="C20" s="15">
        <v>21738807</v>
      </c>
      <c r="D20" s="15">
        <v>21843728.800000001</v>
      </c>
      <c r="E20" s="15">
        <f t="shared" si="0"/>
        <v>104921.80000000075</v>
      </c>
    </row>
    <row r="21" spans="1:5" ht="23.25" customHeight="1" x14ac:dyDescent="0.25">
      <c r="A21" s="2" t="s">
        <v>112</v>
      </c>
      <c r="B21" s="1" t="s">
        <v>113</v>
      </c>
      <c r="C21" s="6">
        <v>21738807</v>
      </c>
      <c r="D21" s="6">
        <v>21843728.800000001</v>
      </c>
      <c r="E21" s="6">
        <f t="shared" si="0"/>
        <v>104921.80000000075</v>
      </c>
    </row>
    <row r="22" spans="1:5" ht="45" x14ac:dyDescent="0.25">
      <c r="A22" s="2" t="s">
        <v>114</v>
      </c>
      <c r="B22" s="1" t="s">
        <v>115</v>
      </c>
      <c r="C22" s="6">
        <v>11253354</v>
      </c>
      <c r="D22" s="6">
        <v>11285260.289999999</v>
      </c>
      <c r="E22" s="6">
        <f t="shared" si="0"/>
        <v>31906.289999999106</v>
      </c>
    </row>
    <row r="23" spans="1:5" ht="67.5" x14ac:dyDescent="0.25">
      <c r="A23" s="2" t="s">
        <v>116</v>
      </c>
      <c r="B23" s="1" t="s">
        <v>117</v>
      </c>
      <c r="C23" s="6">
        <v>11253354</v>
      </c>
      <c r="D23" s="6">
        <v>11285260.289999999</v>
      </c>
      <c r="E23" s="6">
        <f t="shared" si="0"/>
        <v>31906.289999999106</v>
      </c>
    </row>
    <row r="24" spans="1:5" ht="56.25" x14ac:dyDescent="0.25">
      <c r="A24" s="2" t="s">
        <v>118</v>
      </c>
      <c r="B24" s="1" t="s">
        <v>119</v>
      </c>
      <c r="C24" s="6">
        <v>55252</v>
      </c>
      <c r="D24" s="6">
        <v>65204.800000000003</v>
      </c>
      <c r="E24" s="6">
        <f t="shared" si="0"/>
        <v>9952.8000000000029</v>
      </c>
    </row>
    <row r="25" spans="1:5" ht="78.75" x14ac:dyDescent="0.25">
      <c r="A25" s="2" t="s">
        <v>120</v>
      </c>
      <c r="B25" s="1" t="s">
        <v>121</v>
      </c>
      <c r="C25" s="6">
        <v>55252</v>
      </c>
      <c r="D25" s="6">
        <v>65204.800000000003</v>
      </c>
      <c r="E25" s="6">
        <f t="shared" si="0"/>
        <v>9952.8000000000029</v>
      </c>
    </row>
    <row r="26" spans="1:5" ht="45" x14ac:dyDescent="0.25">
      <c r="A26" s="2" t="s">
        <v>122</v>
      </c>
      <c r="B26" s="1" t="s">
        <v>123</v>
      </c>
      <c r="C26" s="6">
        <v>11831331</v>
      </c>
      <c r="D26" s="6">
        <v>11721647.310000001</v>
      </c>
      <c r="E26" s="6">
        <f t="shared" si="0"/>
        <v>-109683.68999999948</v>
      </c>
    </row>
    <row r="27" spans="1:5" ht="67.5" x14ac:dyDescent="0.25">
      <c r="A27" s="2" t="s">
        <v>124</v>
      </c>
      <c r="B27" s="1" t="s">
        <v>125</v>
      </c>
      <c r="C27" s="6">
        <v>11831331</v>
      </c>
      <c r="D27" s="6">
        <v>11721647.310000001</v>
      </c>
      <c r="E27" s="6">
        <f t="shared" si="0"/>
        <v>-109683.68999999948</v>
      </c>
    </row>
    <row r="28" spans="1:5" ht="45" x14ac:dyDescent="0.25">
      <c r="A28" s="2" t="s">
        <v>126</v>
      </c>
      <c r="B28" s="1" t="s">
        <v>127</v>
      </c>
      <c r="C28" s="6">
        <v>-1401130</v>
      </c>
      <c r="D28" s="6">
        <v>-1228383.6000000001</v>
      </c>
      <c r="E28" s="6">
        <f t="shared" si="0"/>
        <v>172746.39999999991</v>
      </c>
    </row>
    <row r="29" spans="1:5" ht="67.5" x14ac:dyDescent="0.25">
      <c r="A29" s="2" t="s">
        <v>128</v>
      </c>
      <c r="B29" s="1" t="s">
        <v>129</v>
      </c>
      <c r="C29" s="6">
        <v>-1401130</v>
      </c>
      <c r="D29" s="6">
        <v>-1228383.6000000001</v>
      </c>
      <c r="E29" s="6">
        <f t="shared" si="0"/>
        <v>172746.39999999991</v>
      </c>
    </row>
    <row r="30" spans="1:5" ht="15" customHeight="1" x14ac:dyDescent="0.25">
      <c r="A30" s="13" t="s">
        <v>130</v>
      </c>
      <c r="B30" s="14" t="s">
        <v>131</v>
      </c>
      <c r="C30" s="15">
        <v>66419000</v>
      </c>
      <c r="D30" s="15">
        <v>93435713.310000002</v>
      </c>
      <c r="E30" s="15">
        <f t="shared" si="0"/>
        <v>27016713.310000002</v>
      </c>
    </row>
    <row r="31" spans="1:5" ht="23.25" customHeight="1" x14ac:dyDescent="0.25">
      <c r="A31" s="2" t="s">
        <v>132</v>
      </c>
      <c r="B31" s="1" t="s">
        <v>133</v>
      </c>
      <c r="C31" s="6">
        <v>62137000</v>
      </c>
      <c r="D31" s="6">
        <v>80000697.269999996</v>
      </c>
      <c r="E31" s="6">
        <f t="shared" si="0"/>
        <v>17863697.269999996</v>
      </c>
    </row>
    <row r="32" spans="1:5" ht="23.25" customHeight="1" x14ac:dyDescent="0.25">
      <c r="A32" s="2" t="s">
        <v>134</v>
      </c>
      <c r="B32" s="1" t="s">
        <v>135</v>
      </c>
      <c r="C32" s="6">
        <v>40208000</v>
      </c>
      <c r="D32" s="6">
        <v>48208083.280000001</v>
      </c>
      <c r="E32" s="6">
        <f t="shared" si="0"/>
        <v>8000083.2800000012</v>
      </c>
    </row>
    <row r="33" spans="1:5" ht="23.25" customHeight="1" x14ac:dyDescent="0.25">
      <c r="A33" s="2" t="s">
        <v>134</v>
      </c>
      <c r="B33" s="1" t="s">
        <v>136</v>
      </c>
      <c r="C33" s="6">
        <v>40208000</v>
      </c>
      <c r="D33" s="6">
        <v>48208083.280000001</v>
      </c>
      <c r="E33" s="6">
        <f t="shared" si="0"/>
        <v>8000083.2800000012</v>
      </c>
    </row>
    <row r="34" spans="1:5" ht="34.5" customHeight="1" x14ac:dyDescent="0.25">
      <c r="A34" s="2" t="s">
        <v>137</v>
      </c>
      <c r="B34" s="1" t="s">
        <v>138</v>
      </c>
      <c r="C34" s="6">
        <v>21929000</v>
      </c>
      <c r="D34" s="6">
        <v>31792613.989999998</v>
      </c>
      <c r="E34" s="6">
        <f t="shared" si="0"/>
        <v>9863613.9899999984</v>
      </c>
    </row>
    <row r="35" spans="1:5" ht="45" x14ac:dyDescent="0.25">
      <c r="A35" s="2" t="s">
        <v>139</v>
      </c>
      <c r="B35" s="1" t="s">
        <v>140</v>
      </c>
      <c r="C35" s="6">
        <v>21929000</v>
      </c>
      <c r="D35" s="6">
        <v>31792613.989999998</v>
      </c>
      <c r="E35" s="6">
        <f t="shared" si="0"/>
        <v>9863613.9899999984</v>
      </c>
    </row>
    <row r="36" spans="1:5" ht="23.25" customHeight="1" x14ac:dyDescent="0.25">
      <c r="A36" s="2" t="s">
        <v>141</v>
      </c>
      <c r="B36" s="1" t="s">
        <v>142</v>
      </c>
      <c r="C36" s="6">
        <v>0</v>
      </c>
      <c r="D36" s="6">
        <v>12254.99</v>
      </c>
      <c r="E36" s="6">
        <f t="shared" si="0"/>
        <v>12254.99</v>
      </c>
    </row>
    <row r="37" spans="1:5" ht="23.25" customHeight="1" x14ac:dyDescent="0.25">
      <c r="A37" s="2" t="s">
        <v>141</v>
      </c>
      <c r="B37" s="1" t="s">
        <v>143</v>
      </c>
      <c r="C37" s="6">
        <v>0</v>
      </c>
      <c r="D37" s="6">
        <v>12255.53</v>
      </c>
      <c r="E37" s="6">
        <f t="shared" si="0"/>
        <v>12255.53</v>
      </c>
    </row>
    <row r="38" spans="1:5" ht="34.5" customHeight="1" x14ac:dyDescent="0.25">
      <c r="A38" s="2" t="s">
        <v>144</v>
      </c>
      <c r="B38" s="1" t="s">
        <v>145</v>
      </c>
      <c r="C38" s="6">
        <v>0</v>
      </c>
      <c r="D38" s="6">
        <v>-0.54</v>
      </c>
      <c r="E38" s="6">
        <f t="shared" si="0"/>
        <v>-0.54</v>
      </c>
    </row>
    <row r="39" spans="1:5" ht="15" customHeight="1" x14ac:dyDescent="0.25">
      <c r="A39" s="2" t="s">
        <v>146</v>
      </c>
      <c r="B39" s="1" t="s">
        <v>147</v>
      </c>
      <c r="C39" s="6">
        <v>1789000</v>
      </c>
      <c r="D39" s="6">
        <v>11387896</v>
      </c>
      <c r="E39" s="6">
        <f t="shared" si="0"/>
        <v>9598896</v>
      </c>
    </row>
    <row r="40" spans="1:5" ht="15" customHeight="1" x14ac:dyDescent="0.25">
      <c r="A40" s="2" t="s">
        <v>146</v>
      </c>
      <c r="B40" s="1" t="s">
        <v>148</v>
      </c>
      <c r="C40" s="6">
        <v>1789000</v>
      </c>
      <c r="D40" s="6">
        <v>11387896</v>
      </c>
      <c r="E40" s="6">
        <f t="shared" si="0"/>
        <v>9598896</v>
      </c>
    </row>
    <row r="41" spans="1:5" ht="23.25" customHeight="1" x14ac:dyDescent="0.25">
      <c r="A41" s="2" t="s">
        <v>149</v>
      </c>
      <c r="B41" s="1" t="s">
        <v>150</v>
      </c>
      <c r="C41" s="6">
        <v>2493000</v>
      </c>
      <c r="D41" s="6">
        <v>2034865.05</v>
      </c>
      <c r="E41" s="6">
        <f t="shared" si="0"/>
        <v>-458134.94999999995</v>
      </c>
    </row>
    <row r="42" spans="1:5" ht="22.5" x14ac:dyDescent="0.25">
      <c r="A42" s="2" t="s">
        <v>151</v>
      </c>
      <c r="B42" s="1" t="s">
        <v>152</v>
      </c>
      <c r="C42" s="6">
        <v>2493000</v>
      </c>
      <c r="D42" s="6">
        <v>2034865.05</v>
      </c>
      <c r="E42" s="6">
        <f t="shared" si="0"/>
        <v>-458134.94999999995</v>
      </c>
    </row>
    <row r="43" spans="1:5" x14ac:dyDescent="0.25">
      <c r="A43" s="13" t="s">
        <v>153</v>
      </c>
      <c r="B43" s="14" t="s">
        <v>154</v>
      </c>
      <c r="C43" s="15">
        <v>51722000</v>
      </c>
      <c r="D43" s="15">
        <v>60796198.5</v>
      </c>
      <c r="E43" s="15">
        <f t="shared" si="0"/>
        <v>9074198.5</v>
      </c>
    </row>
    <row r="44" spans="1:5" x14ac:dyDescent="0.25">
      <c r="A44" s="2" t="s">
        <v>155</v>
      </c>
      <c r="B44" s="1" t="s">
        <v>156</v>
      </c>
      <c r="C44" s="6">
        <v>5851000</v>
      </c>
      <c r="D44" s="6">
        <v>7444821.5099999998</v>
      </c>
      <c r="E44" s="6">
        <f t="shared" si="0"/>
        <v>1593821.5099999998</v>
      </c>
    </row>
    <row r="45" spans="1:5" ht="34.5" customHeight="1" x14ac:dyDescent="0.25">
      <c r="A45" s="2" t="s">
        <v>157</v>
      </c>
      <c r="B45" s="1" t="s">
        <v>158</v>
      </c>
      <c r="C45" s="6">
        <v>5851000</v>
      </c>
      <c r="D45" s="6">
        <v>7444821.5099999998</v>
      </c>
      <c r="E45" s="6">
        <f t="shared" si="0"/>
        <v>1593821.5099999998</v>
      </c>
    </row>
    <row r="46" spans="1:5" ht="15" customHeight="1" x14ac:dyDescent="0.25">
      <c r="A46" s="2" t="s">
        <v>159</v>
      </c>
      <c r="B46" s="1" t="s">
        <v>160</v>
      </c>
      <c r="C46" s="6">
        <v>45871000</v>
      </c>
      <c r="D46" s="6">
        <v>53351376.990000002</v>
      </c>
      <c r="E46" s="6">
        <f t="shared" si="0"/>
        <v>7480376.9900000021</v>
      </c>
    </row>
    <row r="47" spans="1:5" x14ac:dyDescent="0.25">
      <c r="A47" s="2" t="s">
        <v>161</v>
      </c>
      <c r="B47" s="1" t="s">
        <v>162</v>
      </c>
      <c r="C47" s="6">
        <v>38313000</v>
      </c>
      <c r="D47" s="6">
        <v>42596455.719999999</v>
      </c>
      <c r="E47" s="6">
        <f t="shared" si="0"/>
        <v>4283455.7199999988</v>
      </c>
    </row>
    <row r="48" spans="1:5" ht="22.5" x14ac:dyDescent="0.25">
      <c r="A48" s="2" t="s">
        <v>163</v>
      </c>
      <c r="B48" s="1" t="s">
        <v>164</v>
      </c>
      <c r="C48" s="6">
        <v>38313000</v>
      </c>
      <c r="D48" s="6">
        <v>42596455.719999999</v>
      </c>
      <c r="E48" s="6">
        <f t="shared" si="0"/>
        <v>4283455.7199999988</v>
      </c>
    </row>
    <row r="49" spans="1:5" ht="15" customHeight="1" x14ac:dyDescent="0.25">
      <c r="A49" s="2" t="s">
        <v>165</v>
      </c>
      <c r="B49" s="1" t="s">
        <v>166</v>
      </c>
      <c r="C49" s="6">
        <v>7558000</v>
      </c>
      <c r="D49" s="6">
        <v>10754921.27</v>
      </c>
      <c r="E49" s="6">
        <f t="shared" si="0"/>
        <v>3196921.2699999996</v>
      </c>
    </row>
    <row r="50" spans="1:5" ht="22.5" x14ac:dyDescent="0.25">
      <c r="A50" s="2" t="s">
        <v>167</v>
      </c>
      <c r="B50" s="1" t="s">
        <v>168</v>
      </c>
      <c r="C50" s="6">
        <v>7558000</v>
      </c>
      <c r="D50" s="6">
        <v>10754921.27</v>
      </c>
      <c r="E50" s="6">
        <f t="shared" si="0"/>
        <v>3196921.2699999996</v>
      </c>
    </row>
    <row r="51" spans="1:5" ht="15" customHeight="1" x14ac:dyDescent="0.25">
      <c r="A51" s="13" t="s">
        <v>169</v>
      </c>
      <c r="B51" s="14" t="s">
        <v>170</v>
      </c>
      <c r="C51" s="15">
        <v>7213000</v>
      </c>
      <c r="D51" s="15">
        <v>11866591.539999999</v>
      </c>
      <c r="E51" s="15">
        <f t="shared" si="0"/>
        <v>4653591.5399999991</v>
      </c>
    </row>
    <row r="52" spans="1:5" ht="23.25" customHeight="1" x14ac:dyDescent="0.25">
      <c r="A52" s="2" t="s">
        <v>171</v>
      </c>
      <c r="B52" s="1" t="s">
        <v>172</v>
      </c>
      <c r="C52" s="6">
        <v>7200000</v>
      </c>
      <c r="D52" s="6">
        <v>11851591.539999999</v>
      </c>
      <c r="E52" s="6">
        <f t="shared" si="0"/>
        <v>4651591.5399999991</v>
      </c>
    </row>
    <row r="53" spans="1:5" ht="34.5" customHeight="1" x14ac:dyDescent="0.25">
      <c r="A53" s="2" t="s">
        <v>173</v>
      </c>
      <c r="B53" s="1" t="s">
        <v>174</v>
      </c>
      <c r="C53" s="6">
        <v>7200000</v>
      </c>
      <c r="D53" s="6">
        <v>11851591.539999999</v>
      </c>
      <c r="E53" s="6">
        <f t="shared" si="0"/>
        <v>4651591.5399999991</v>
      </c>
    </row>
    <row r="54" spans="1:5" ht="22.5" x14ac:dyDescent="0.25">
      <c r="A54" s="2" t="s">
        <v>175</v>
      </c>
      <c r="B54" s="1" t="s">
        <v>176</v>
      </c>
      <c r="C54" s="6">
        <v>13000</v>
      </c>
      <c r="D54" s="6">
        <v>15000</v>
      </c>
      <c r="E54" s="6">
        <f t="shared" si="0"/>
        <v>2000</v>
      </c>
    </row>
    <row r="55" spans="1:5" ht="23.25" customHeight="1" x14ac:dyDescent="0.25">
      <c r="A55" s="2" t="s">
        <v>177</v>
      </c>
      <c r="B55" s="1" t="s">
        <v>178</v>
      </c>
      <c r="C55" s="6">
        <v>13000</v>
      </c>
      <c r="D55" s="6">
        <v>15000</v>
      </c>
      <c r="E55" s="6">
        <f t="shared" si="0"/>
        <v>2000</v>
      </c>
    </row>
    <row r="56" spans="1:5" ht="21" x14ac:dyDescent="0.25">
      <c r="A56" s="13" t="s">
        <v>179</v>
      </c>
      <c r="B56" s="14" t="s">
        <v>180</v>
      </c>
      <c r="C56" s="15">
        <v>103671200</v>
      </c>
      <c r="D56" s="15">
        <v>157684845.16</v>
      </c>
      <c r="E56" s="15">
        <f t="shared" si="0"/>
        <v>54013645.159999996</v>
      </c>
    </row>
    <row r="57" spans="1:5" ht="56.25" x14ac:dyDescent="0.25">
      <c r="A57" s="2" t="s">
        <v>181</v>
      </c>
      <c r="B57" s="1" t="s">
        <v>182</v>
      </c>
      <c r="C57" s="6">
        <v>102030300</v>
      </c>
      <c r="D57" s="6">
        <v>155902976.24000001</v>
      </c>
      <c r="E57" s="6">
        <f t="shared" si="0"/>
        <v>53872676.24000001</v>
      </c>
    </row>
    <row r="58" spans="1:5" ht="45" x14ac:dyDescent="0.25">
      <c r="A58" s="2" t="s">
        <v>183</v>
      </c>
      <c r="B58" s="1" t="s">
        <v>184</v>
      </c>
      <c r="C58" s="6">
        <v>99400000</v>
      </c>
      <c r="D58" s="6">
        <v>151739607.40000001</v>
      </c>
      <c r="E58" s="6">
        <f t="shared" si="0"/>
        <v>52339607.400000006</v>
      </c>
    </row>
    <row r="59" spans="1:5" ht="45" x14ac:dyDescent="0.25">
      <c r="A59" s="2" t="s">
        <v>185</v>
      </c>
      <c r="B59" s="1" t="s">
        <v>186</v>
      </c>
      <c r="C59" s="6">
        <v>99400000</v>
      </c>
      <c r="D59" s="6">
        <v>151739607.40000001</v>
      </c>
      <c r="E59" s="6">
        <f t="shared" si="0"/>
        <v>52339607.400000006</v>
      </c>
    </row>
    <row r="60" spans="1:5" ht="45" x14ac:dyDescent="0.25">
      <c r="A60" s="2" t="s">
        <v>187</v>
      </c>
      <c r="B60" s="1" t="s">
        <v>188</v>
      </c>
      <c r="C60" s="6">
        <v>276000</v>
      </c>
      <c r="D60" s="6">
        <v>949782.89</v>
      </c>
      <c r="E60" s="6">
        <f t="shared" si="0"/>
        <v>673782.89</v>
      </c>
    </row>
    <row r="61" spans="1:5" ht="57" customHeight="1" x14ac:dyDescent="0.25">
      <c r="A61" s="2" t="s">
        <v>189</v>
      </c>
      <c r="B61" s="1" t="s">
        <v>190</v>
      </c>
      <c r="C61" s="6">
        <v>276000</v>
      </c>
      <c r="D61" s="6">
        <v>949782.89</v>
      </c>
      <c r="E61" s="6">
        <f t="shared" si="0"/>
        <v>673782.89</v>
      </c>
    </row>
    <row r="62" spans="1:5" ht="34.5" customHeight="1" x14ac:dyDescent="0.25">
      <c r="A62" s="2" t="s">
        <v>191</v>
      </c>
      <c r="B62" s="1" t="s">
        <v>192</v>
      </c>
      <c r="C62" s="6">
        <v>2354300</v>
      </c>
      <c r="D62" s="6">
        <v>3213585.95</v>
      </c>
      <c r="E62" s="6">
        <f t="shared" si="0"/>
        <v>859285.95000000019</v>
      </c>
    </row>
    <row r="63" spans="1:5" ht="34.5" customHeight="1" x14ac:dyDescent="0.25">
      <c r="A63" s="2" t="s">
        <v>193</v>
      </c>
      <c r="B63" s="1" t="s">
        <v>194</v>
      </c>
      <c r="C63" s="6">
        <v>2354300</v>
      </c>
      <c r="D63" s="6">
        <v>3213585.95</v>
      </c>
      <c r="E63" s="6">
        <f t="shared" si="0"/>
        <v>859285.95000000019</v>
      </c>
    </row>
    <row r="64" spans="1:5" ht="34.5" customHeight="1" x14ac:dyDescent="0.25">
      <c r="A64" s="2" t="s">
        <v>195</v>
      </c>
      <c r="B64" s="1" t="s">
        <v>196</v>
      </c>
      <c r="C64" s="6">
        <v>0</v>
      </c>
      <c r="D64" s="6">
        <v>4.13</v>
      </c>
      <c r="E64" s="6">
        <f t="shared" si="0"/>
        <v>4.13</v>
      </c>
    </row>
    <row r="65" spans="1:5" ht="34.5" customHeight="1" x14ac:dyDescent="0.25">
      <c r="A65" s="2" t="s">
        <v>197</v>
      </c>
      <c r="B65" s="1" t="s">
        <v>198</v>
      </c>
      <c r="C65" s="6">
        <v>0</v>
      </c>
      <c r="D65" s="6">
        <v>4.13</v>
      </c>
      <c r="E65" s="6">
        <f t="shared" si="0"/>
        <v>4.13</v>
      </c>
    </row>
    <row r="66" spans="1:5" ht="67.5" x14ac:dyDescent="0.25">
      <c r="A66" s="2" t="s">
        <v>199</v>
      </c>
      <c r="B66" s="1" t="s">
        <v>200</v>
      </c>
      <c r="C66" s="6">
        <v>0</v>
      </c>
      <c r="D66" s="6">
        <v>4.13</v>
      </c>
      <c r="E66" s="6">
        <f t="shared" si="0"/>
        <v>4.13</v>
      </c>
    </row>
    <row r="67" spans="1:5" ht="68.25" customHeight="1" x14ac:dyDescent="0.25">
      <c r="A67" s="2" t="s">
        <v>201</v>
      </c>
      <c r="B67" s="1" t="s">
        <v>202</v>
      </c>
      <c r="C67" s="6">
        <v>1640900</v>
      </c>
      <c r="D67" s="6">
        <v>1781864.79</v>
      </c>
      <c r="E67" s="6">
        <f t="shared" si="0"/>
        <v>140964.79000000004</v>
      </c>
    </row>
    <row r="68" spans="1:5" ht="45" x14ac:dyDescent="0.25">
      <c r="A68" s="2" t="s">
        <v>203</v>
      </c>
      <c r="B68" s="1" t="s">
        <v>204</v>
      </c>
      <c r="C68" s="6">
        <v>158400</v>
      </c>
      <c r="D68" s="6">
        <v>215429.37</v>
      </c>
      <c r="E68" s="6">
        <f t="shared" si="0"/>
        <v>57029.369999999995</v>
      </c>
    </row>
    <row r="69" spans="1:5" ht="45" x14ac:dyDescent="0.25">
      <c r="A69" s="2" t="s">
        <v>205</v>
      </c>
      <c r="B69" s="1" t="s">
        <v>206</v>
      </c>
      <c r="C69" s="6">
        <v>158400</v>
      </c>
      <c r="D69" s="6">
        <v>215429.37</v>
      </c>
      <c r="E69" s="6">
        <f t="shared" si="0"/>
        <v>57029.369999999995</v>
      </c>
    </row>
    <row r="70" spans="1:5" ht="67.5" x14ac:dyDescent="0.25">
      <c r="A70" s="2" t="s">
        <v>207</v>
      </c>
      <c r="B70" s="1" t="s">
        <v>208</v>
      </c>
      <c r="C70" s="6">
        <v>1482500</v>
      </c>
      <c r="D70" s="6">
        <v>1566435.42</v>
      </c>
      <c r="E70" s="6">
        <f t="shared" si="0"/>
        <v>83935.419999999925</v>
      </c>
    </row>
    <row r="71" spans="1:5" ht="56.25" x14ac:dyDescent="0.25">
      <c r="A71" s="2" t="s">
        <v>209</v>
      </c>
      <c r="B71" s="1" t="s">
        <v>210</v>
      </c>
      <c r="C71" s="6">
        <v>1482500</v>
      </c>
      <c r="D71" s="6">
        <v>1566435.42</v>
      </c>
      <c r="E71" s="6">
        <f t="shared" si="0"/>
        <v>83935.419999999925</v>
      </c>
    </row>
    <row r="72" spans="1:5" ht="23.25" customHeight="1" x14ac:dyDescent="0.25">
      <c r="A72" s="16" t="s">
        <v>211</v>
      </c>
      <c r="B72" s="14" t="s">
        <v>212</v>
      </c>
      <c r="C72" s="15">
        <v>1219800</v>
      </c>
      <c r="D72" s="15">
        <v>3184964.33</v>
      </c>
      <c r="E72" s="15">
        <f t="shared" si="0"/>
        <v>1965164.33</v>
      </c>
    </row>
    <row r="73" spans="1:5" ht="15" customHeight="1" x14ac:dyDescent="0.25">
      <c r="A73" s="2" t="s">
        <v>213</v>
      </c>
      <c r="B73" s="1" t="s">
        <v>214</v>
      </c>
      <c r="C73" s="6">
        <v>1219800</v>
      </c>
      <c r="D73" s="6">
        <v>3184964.33</v>
      </c>
      <c r="E73" s="6">
        <f t="shared" si="0"/>
        <v>1965164.33</v>
      </c>
    </row>
    <row r="74" spans="1:5" ht="22.5" x14ac:dyDescent="0.25">
      <c r="A74" s="2" t="s">
        <v>215</v>
      </c>
      <c r="B74" s="1" t="s">
        <v>216</v>
      </c>
      <c r="C74" s="6">
        <v>161400</v>
      </c>
      <c r="D74" s="6">
        <v>419444.28</v>
      </c>
      <c r="E74" s="6">
        <f t="shared" si="0"/>
        <v>258044.28000000003</v>
      </c>
    </row>
    <row r="75" spans="1:5" x14ac:dyDescent="0.25">
      <c r="A75" s="2" t="s">
        <v>217</v>
      </c>
      <c r="B75" s="1" t="s">
        <v>218</v>
      </c>
      <c r="C75" s="6">
        <v>601800</v>
      </c>
      <c r="D75" s="6">
        <v>1374359.41</v>
      </c>
      <c r="E75" s="6">
        <f t="shared" ref="E75:E138" si="1">D75-C75</f>
        <v>772559.40999999992</v>
      </c>
    </row>
    <row r="76" spans="1:5" x14ac:dyDescent="0.25">
      <c r="A76" s="2" t="s">
        <v>219</v>
      </c>
      <c r="B76" s="1" t="s">
        <v>220</v>
      </c>
      <c r="C76" s="6">
        <v>456600</v>
      </c>
      <c r="D76" s="6">
        <v>1391160.64</v>
      </c>
      <c r="E76" s="6">
        <f t="shared" si="1"/>
        <v>934560.6399999999</v>
      </c>
    </row>
    <row r="77" spans="1:5" ht="15" customHeight="1" x14ac:dyDescent="0.25">
      <c r="A77" s="2" t="s">
        <v>221</v>
      </c>
      <c r="B77" s="1" t="s">
        <v>222</v>
      </c>
      <c r="C77" s="6">
        <v>456000</v>
      </c>
      <c r="D77" s="6">
        <v>816935.44</v>
      </c>
      <c r="E77" s="6">
        <f t="shared" si="1"/>
        <v>360935.43999999994</v>
      </c>
    </row>
    <row r="78" spans="1:5" ht="15" customHeight="1" x14ac:dyDescent="0.25">
      <c r="A78" s="2" t="s">
        <v>223</v>
      </c>
      <c r="B78" s="1" t="s">
        <v>224</v>
      </c>
      <c r="C78" s="6">
        <v>600</v>
      </c>
      <c r="D78" s="6">
        <v>574225.19999999995</v>
      </c>
      <c r="E78" s="6">
        <f t="shared" si="1"/>
        <v>573625.19999999995</v>
      </c>
    </row>
    <row r="79" spans="1:5" ht="23.25" customHeight="1" x14ac:dyDescent="0.25">
      <c r="A79" s="13" t="s">
        <v>225</v>
      </c>
      <c r="B79" s="14" t="s">
        <v>226</v>
      </c>
      <c r="C79" s="15">
        <v>1158343</v>
      </c>
      <c r="D79" s="15">
        <v>1519786.98</v>
      </c>
      <c r="E79" s="15">
        <f t="shared" si="1"/>
        <v>361443.98</v>
      </c>
    </row>
    <row r="80" spans="1:5" ht="15" customHeight="1" x14ac:dyDescent="0.25">
      <c r="A80" s="2" t="s">
        <v>227</v>
      </c>
      <c r="B80" s="1" t="s">
        <v>228</v>
      </c>
      <c r="C80" s="6">
        <v>1158343</v>
      </c>
      <c r="D80" s="6">
        <v>1519786.98</v>
      </c>
      <c r="E80" s="6">
        <f t="shared" si="1"/>
        <v>361443.98</v>
      </c>
    </row>
    <row r="81" spans="1:5" x14ac:dyDescent="0.25">
      <c r="A81" s="2" t="s">
        <v>229</v>
      </c>
      <c r="B81" s="1" t="s">
        <v>230</v>
      </c>
      <c r="C81" s="6">
        <v>1158343</v>
      </c>
      <c r="D81" s="6">
        <v>1519786.98</v>
      </c>
      <c r="E81" s="6">
        <f t="shared" si="1"/>
        <v>361443.98</v>
      </c>
    </row>
    <row r="82" spans="1:5" x14ac:dyDescent="0.25">
      <c r="A82" s="2" t="s">
        <v>231</v>
      </c>
      <c r="B82" s="1" t="s">
        <v>232</v>
      </c>
      <c r="C82" s="6">
        <v>1158343</v>
      </c>
      <c r="D82" s="6">
        <v>1519786.98</v>
      </c>
      <c r="E82" s="6">
        <f t="shared" si="1"/>
        <v>361443.98</v>
      </c>
    </row>
    <row r="83" spans="1:5" ht="21" x14ac:dyDescent="0.25">
      <c r="A83" s="13" t="s">
        <v>233</v>
      </c>
      <c r="B83" s="14" t="s">
        <v>234</v>
      </c>
      <c r="C83" s="15">
        <v>6645900</v>
      </c>
      <c r="D83" s="15">
        <v>11550503.630000001</v>
      </c>
      <c r="E83" s="15">
        <f t="shared" si="1"/>
        <v>4904603.6300000008</v>
      </c>
    </row>
    <row r="84" spans="1:5" x14ac:dyDescent="0.25">
      <c r="A84" s="2" t="s">
        <v>235</v>
      </c>
      <c r="B84" s="1" t="s">
        <v>236</v>
      </c>
      <c r="C84" s="6">
        <v>0</v>
      </c>
      <c r="D84" s="6">
        <v>358000</v>
      </c>
      <c r="E84" s="6">
        <f t="shared" si="1"/>
        <v>358000</v>
      </c>
    </row>
    <row r="85" spans="1:5" x14ac:dyDescent="0.25">
      <c r="A85" s="2" t="s">
        <v>237</v>
      </c>
      <c r="B85" s="1" t="s">
        <v>238</v>
      </c>
      <c r="C85" s="6">
        <v>0</v>
      </c>
      <c r="D85" s="6">
        <v>358000</v>
      </c>
      <c r="E85" s="6">
        <f t="shared" si="1"/>
        <v>358000</v>
      </c>
    </row>
    <row r="86" spans="1:5" ht="45" x14ac:dyDescent="0.25">
      <c r="A86" s="2" t="s">
        <v>239</v>
      </c>
      <c r="B86" s="1" t="s">
        <v>240</v>
      </c>
      <c r="C86" s="6">
        <v>1775900</v>
      </c>
      <c r="D86" s="6">
        <v>6783762.29</v>
      </c>
      <c r="E86" s="6">
        <f t="shared" si="1"/>
        <v>5007862.29</v>
      </c>
    </row>
    <row r="87" spans="1:5" ht="56.25" x14ac:dyDescent="0.25">
      <c r="A87" s="2" t="s">
        <v>241</v>
      </c>
      <c r="B87" s="1" t="s">
        <v>242</v>
      </c>
      <c r="C87" s="6">
        <v>1775900</v>
      </c>
      <c r="D87" s="6">
        <v>6783762.29</v>
      </c>
      <c r="E87" s="6">
        <f t="shared" si="1"/>
        <v>5007862.29</v>
      </c>
    </row>
    <row r="88" spans="1:5" ht="56.25" x14ac:dyDescent="0.25">
      <c r="A88" s="2" t="s">
        <v>243</v>
      </c>
      <c r="B88" s="1" t="s">
        <v>244</v>
      </c>
      <c r="C88" s="6">
        <v>1775900</v>
      </c>
      <c r="D88" s="6">
        <v>6783762.29</v>
      </c>
      <c r="E88" s="6">
        <f t="shared" si="1"/>
        <v>5007862.29</v>
      </c>
    </row>
    <row r="89" spans="1:5" ht="23.25" customHeight="1" x14ac:dyDescent="0.25">
      <c r="A89" s="2" t="s">
        <v>245</v>
      </c>
      <c r="B89" s="1" t="s">
        <v>246</v>
      </c>
      <c r="C89" s="6">
        <v>4870000</v>
      </c>
      <c r="D89" s="6">
        <v>4408741.34</v>
      </c>
      <c r="E89" s="6">
        <f t="shared" si="1"/>
        <v>-461258.66000000015</v>
      </c>
    </row>
    <row r="90" spans="1:5" ht="23.25" customHeight="1" x14ac:dyDescent="0.25">
      <c r="A90" s="2" t="s">
        <v>247</v>
      </c>
      <c r="B90" s="1" t="s">
        <v>248</v>
      </c>
      <c r="C90" s="6">
        <v>4870000</v>
      </c>
      <c r="D90" s="6">
        <v>4408741.34</v>
      </c>
      <c r="E90" s="6">
        <f t="shared" si="1"/>
        <v>-461258.66000000015</v>
      </c>
    </row>
    <row r="91" spans="1:5" ht="34.5" customHeight="1" x14ac:dyDescent="0.25">
      <c r="A91" s="2" t="s">
        <v>249</v>
      </c>
      <c r="B91" s="1" t="s">
        <v>250</v>
      </c>
      <c r="C91" s="6">
        <v>4870000</v>
      </c>
      <c r="D91" s="6">
        <v>4408741.34</v>
      </c>
      <c r="E91" s="6">
        <f t="shared" si="1"/>
        <v>-461258.66000000015</v>
      </c>
    </row>
    <row r="92" spans="1:5" x14ac:dyDescent="0.25">
      <c r="A92" s="13" t="s">
        <v>251</v>
      </c>
      <c r="B92" s="14" t="s">
        <v>252</v>
      </c>
      <c r="C92" s="15">
        <v>3396281</v>
      </c>
      <c r="D92" s="15">
        <v>4089433.1</v>
      </c>
      <c r="E92" s="15">
        <f t="shared" si="1"/>
        <v>693152.10000000009</v>
      </c>
    </row>
    <row r="93" spans="1:5" ht="22.5" x14ac:dyDescent="0.25">
      <c r="A93" s="2" t="s">
        <v>253</v>
      </c>
      <c r="B93" s="1" t="s">
        <v>254</v>
      </c>
      <c r="C93" s="6">
        <v>856448</v>
      </c>
      <c r="D93" s="6">
        <v>1072971.3999999999</v>
      </c>
      <c r="E93" s="6">
        <f t="shared" si="1"/>
        <v>216523.39999999991</v>
      </c>
    </row>
    <row r="94" spans="1:5" ht="33.75" x14ac:dyDescent="0.25">
      <c r="A94" s="2" t="s">
        <v>255</v>
      </c>
      <c r="B94" s="1" t="s">
        <v>256</v>
      </c>
      <c r="C94" s="6">
        <v>24000</v>
      </c>
      <c r="D94" s="6">
        <v>78983.03</v>
      </c>
      <c r="E94" s="6">
        <f t="shared" si="1"/>
        <v>54983.03</v>
      </c>
    </row>
    <row r="95" spans="1:5" ht="45" x14ac:dyDescent="0.25">
      <c r="A95" s="2" t="s">
        <v>257</v>
      </c>
      <c r="B95" s="1" t="s">
        <v>258</v>
      </c>
      <c r="C95" s="6">
        <v>24000</v>
      </c>
      <c r="D95" s="6">
        <v>78983.03</v>
      </c>
      <c r="E95" s="6">
        <f t="shared" si="1"/>
        <v>54983.03</v>
      </c>
    </row>
    <row r="96" spans="1:5" ht="45" x14ac:dyDescent="0.25">
      <c r="A96" s="2" t="s">
        <v>259</v>
      </c>
      <c r="B96" s="1" t="s">
        <v>260</v>
      </c>
      <c r="C96" s="6">
        <v>119000</v>
      </c>
      <c r="D96" s="6">
        <v>71064.98</v>
      </c>
      <c r="E96" s="6">
        <f t="shared" si="1"/>
        <v>-47935.020000000004</v>
      </c>
    </row>
    <row r="97" spans="1:5" ht="67.5" x14ac:dyDescent="0.25">
      <c r="A97" s="2" t="s">
        <v>261</v>
      </c>
      <c r="B97" s="1" t="s">
        <v>262</v>
      </c>
      <c r="C97" s="6">
        <v>119000</v>
      </c>
      <c r="D97" s="6">
        <v>71064.98</v>
      </c>
      <c r="E97" s="6">
        <f t="shared" si="1"/>
        <v>-47935.020000000004</v>
      </c>
    </row>
    <row r="98" spans="1:5" ht="45.75" customHeight="1" x14ac:dyDescent="0.25">
      <c r="A98" s="2" t="s">
        <v>263</v>
      </c>
      <c r="B98" s="1" t="s">
        <v>264</v>
      </c>
      <c r="C98" s="6">
        <v>22000</v>
      </c>
      <c r="D98" s="6">
        <v>22230.14</v>
      </c>
      <c r="E98" s="6">
        <f t="shared" si="1"/>
        <v>230.13999999999942</v>
      </c>
    </row>
    <row r="99" spans="1:5" ht="45" x14ac:dyDescent="0.25">
      <c r="A99" s="2" t="s">
        <v>265</v>
      </c>
      <c r="B99" s="1" t="s">
        <v>266</v>
      </c>
      <c r="C99" s="6">
        <v>22000</v>
      </c>
      <c r="D99" s="6">
        <v>22230.14</v>
      </c>
      <c r="E99" s="6">
        <f t="shared" si="1"/>
        <v>230.13999999999942</v>
      </c>
    </row>
    <row r="100" spans="1:5" ht="45" x14ac:dyDescent="0.25">
      <c r="A100" s="2" t="s">
        <v>267</v>
      </c>
      <c r="B100" s="1" t="s">
        <v>268</v>
      </c>
      <c r="C100" s="6">
        <v>9000</v>
      </c>
      <c r="D100" s="6">
        <v>2500</v>
      </c>
      <c r="E100" s="6">
        <f t="shared" si="1"/>
        <v>-6500</v>
      </c>
    </row>
    <row r="101" spans="1:5" ht="56.25" x14ac:dyDescent="0.25">
      <c r="A101" s="2" t="s">
        <v>269</v>
      </c>
      <c r="B101" s="1" t="s">
        <v>270</v>
      </c>
      <c r="C101" s="6">
        <v>9000</v>
      </c>
      <c r="D101" s="6">
        <v>2500</v>
      </c>
      <c r="E101" s="6">
        <f t="shared" si="1"/>
        <v>-6500</v>
      </c>
    </row>
    <row r="102" spans="1:5" ht="33.75" x14ac:dyDescent="0.25">
      <c r="A102" s="2" t="s">
        <v>271</v>
      </c>
      <c r="B102" s="1" t="s">
        <v>272</v>
      </c>
      <c r="C102" s="6">
        <v>21000</v>
      </c>
      <c r="D102" s="6">
        <v>262500</v>
      </c>
      <c r="E102" s="6">
        <f t="shared" si="1"/>
        <v>241500</v>
      </c>
    </row>
    <row r="103" spans="1:5" ht="45" x14ac:dyDescent="0.25">
      <c r="A103" s="2" t="s">
        <v>273</v>
      </c>
      <c r="B103" s="1" t="s">
        <v>274</v>
      </c>
      <c r="C103" s="6">
        <v>21000</v>
      </c>
      <c r="D103" s="6">
        <v>262500</v>
      </c>
      <c r="E103" s="6">
        <f t="shared" si="1"/>
        <v>241500</v>
      </c>
    </row>
    <row r="104" spans="1:5" ht="33.75" x14ac:dyDescent="0.25">
      <c r="A104" s="2" t="s">
        <v>275</v>
      </c>
      <c r="B104" s="1" t="s">
        <v>276</v>
      </c>
      <c r="C104" s="6">
        <v>4000</v>
      </c>
      <c r="D104" s="6">
        <v>0</v>
      </c>
      <c r="E104" s="6">
        <f t="shared" si="1"/>
        <v>-4000</v>
      </c>
    </row>
    <row r="105" spans="1:5" ht="45" x14ac:dyDescent="0.25">
      <c r="A105" s="2" t="s">
        <v>277</v>
      </c>
      <c r="B105" s="1" t="s">
        <v>278</v>
      </c>
      <c r="C105" s="6">
        <v>4000</v>
      </c>
      <c r="D105" s="6">
        <v>0</v>
      </c>
      <c r="E105" s="6">
        <f t="shared" si="1"/>
        <v>-4000</v>
      </c>
    </row>
    <row r="106" spans="1:5" ht="45" x14ac:dyDescent="0.25">
      <c r="A106" s="2" t="s">
        <v>279</v>
      </c>
      <c r="B106" s="1" t="s">
        <v>280</v>
      </c>
      <c r="C106" s="6">
        <v>104000</v>
      </c>
      <c r="D106" s="6">
        <v>40822.019999999997</v>
      </c>
      <c r="E106" s="6">
        <f t="shared" si="1"/>
        <v>-63177.98</v>
      </c>
    </row>
    <row r="107" spans="1:5" ht="56.25" x14ac:dyDescent="0.25">
      <c r="A107" s="2" t="s">
        <v>281</v>
      </c>
      <c r="B107" s="1" t="s">
        <v>282</v>
      </c>
      <c r="C107" s="6">
        <v>104000</v>
      </c>
      <c r="D107" s="6">
        <v>40822.019999999997</v>
      </c>
      <c r="E107" s="6">
        <f t="shared" si="1"/>
        <v>-63177.98</v>
      </c>
    </row>
    <row r="108" spans="1:5" ht="56.25" x14ac:dyDescent="0.25">
      <c r="A108" s="2" t="s">
        <v>283</v>
      </c>
      <c r="B108" s="1" t="s">
        <v>284</v>
      </c>
      <c r="C108" s="6">
        <v>21000</v>
      </c>
      <c r="D108" s="6">
        <v>18650</v>
      </c>
      <c r="E108" s="6">
        <f t="shared" si="1"/>
        <v>-2350</v>
      </c>
    </row>
    <row r="109" spans="1:5" ht="90" x14ac:dyDescent="0.25">
      <c r="A109" s="2" t="s">
        <v>285</v>
      </c>
      <c r="B109" s="1" t="s">
        <v>286</v>
      </c>
      <c r="C109" s="6">
        <v>21000</v>
      </c>
      <c r="D109" s="6">
        <v>18650</v>
      </c>
      <c r="E109" s="6">
        <f t="shared" si="1"/>
        <v>-2350</v>
      </c>
    </row>
    <row r="110" spans="1:5" ht="33.75" x14ac:dyDescent="0.25">
      <c r="A110" s="2" t="s">
        <v>287</v>
      </c>
      <c r="B110" s="1" t="s">
        <v>288</v>
      </c>
      <c r="C110" s="6">
        <v>0</v>
      </c>
      <c r="D110" s="6">
        <v>1500</v>
      </c>
      <c r="E110" s="6">
        <f t="shared" si="1"/>
        <v>1500</v>
      </c>
    </row>
    <row r="111" spans="1:5" ht="56.25" x14ac:dyDescent="0.25">
      <c r="A111" s="2" t="s">
        <v>289</v>
      </c>
      <c r="B111" s="1" t="s">
        <v>290</v>
      </c>
      <c r="C111" s="6">
        <v>0</v>
      </c>
      <c r="D111" s="6">
        <v>1500</v>
      </c>
      <c r="E111" s="6">
        <f t="shared" si="1"/>
        <v>1500</v>
      </c>
    </row>
    <row r="112" spans="1:5" ht="33.75" x14ac:dyDescent="0.25">
      <c r="A112" s="2" t="s">
        <v>291</v>
      </c>
      <c r="B112" s="1" t="s">
        <v>292</v>
      </c>
      <c r="C112" s="6">
        <v>221448</v>
      </c>
      <c r="D112" s="6">
        <v>65574.86</v>
      </c>
      <c r="E112" s="6">
        <f t="shared" si="1"/>
        <v>-155873.14000000001</v>
      </c>
    </row>
    <row r="113" spans="1:5" ht="45" x14ac:dyDescent="0.25">
      <c r="A113" s="2" t="s">
        <v>293</v>
      </c>
      <c r="B113" s="1" t="s">
        <v>294</v>
      </c>
      <c r="C113" s="6">
        <v>211000</v>
      </c>
      <c r="D113" s="6">
        <v>65574.86</v>
      </c>
      <c r="E113" s="6">
        <f t="shared" si="1"/>
        <v>-145425.14000000001</v>
      </c>
    </row>
    <row r="114" spans="1:5" ht="45" x14ac:dyDescent="0.25">
      <c r="A114" s="2" t="s">
        <v>295</v>
      </c>
      <c r="B114" s="1" t="s">
        <v>296</v>
      </c>
      <c r="C114" s="6">
        <v>10448</v>
      </c>
      <c r="D114" s="6">
        <v>0</v>
      </c>
      <c r="E114" s="6">
        <f t="shared" si="1"/>
        <v>-10448</v>
      </c>
    </row>
    <row r="115" spans="1:5" ht="45" x14ac:dyDescent="0.25">
      <c r="A115" s="2" t="s">
        <v>297</v>
      </c>
      <c r="B115" s="1" t="s">
        <v>298</v>
      </c>
      <c r="C115" s="6">
        <v>311000</v>
      </c>
      <c r="D115" s="6">
        <v>509146.37</v>
      </c>
      <c r="E115" s="6">
        <f t="shared" si="1"/>
        <v>198146.37</v>
      </c>
    </row>
    <row r="116" spans="1:5" ht="56.25" x14ac:dyDescent="0.25">
      <c r="A116" s="2" t="s">
        <v>299</v>
      </c>
      <c r="B116" s="1" t="s">
        <v>300</v>
      </c>
      <c r="C116" s="6">
        <v>311000</v>
      </c>
      <c r="D116" s="6">
        <v>509146.37</v>
      </c>
      <c r="E116" s="6">
        <f t="shared" si="1"/>
        <v>198146.37</v>
      </c>
    </row>
    <row r="117" spans="1:5" ht="67.5" x14ac:dyDescent="0.25">
      <c r="A117" s="2" t="s">
        <v>301</v>
      </c>
      <c r="B117" s="1" t="s">
        <v>302</v>
      </c>
      <c r="C117" s="6">
        <v>20000</v>
      </c>
      <c r="D117" s="6">
        <v>134850</v>
      </c>
      <c r="E117" s="6">
        <f t="shared" si="1"/>
        <v>114850</v>
      </c>
    </row>
    <row r="118" spans="1:5" ht="90" x14ac:dyDescent="0.25">
      <c r="A118" s="2" t="s">
        <v>303</v>
      </c>
      <c r="B118" s="1" t="s">
        <v>304</v>
      </c>
      <c r="C118" s="6">
        <v>20000</v>
      </c>
      <c r="D118" s="6">
        <v>134850</v>
      </c>
      <c r="E118" s="6">
        <f t="shared" si="1"/>
        <v>114850</v>
      </c>
    </row>
    <row r="119" spans="1:5" ht="22.5" x14ac:dyDescent="0.25">
      <c r="A119" s="2" t="s">
        <v>305</v>
      </c>
      <c r="B119" s="1" t="s">
        <v>306</v>
      </c>
      <c r="C119" s="6">
        <v>94000</v>
      </c>
      <c r="D119" s="6">
        <v>85811.69</v>
      </c>
      <c r="E119" s="6">
        <f t="shared" si="1"/>
        <v>-8188.3099999999977</v>
      </c>
    </row>
    <row r="120" spans="1:5" ht="33.75" x14ac:dyDescent="0.25">
      <c r="A120" s="2" t="s">
        <v>307</v>
      </c>
      <c r="B120" s="1" t="s">
        <v>308</v>
      </c>
      <c r="C120" s="6">
        <v>94000</v>
      </c>
      <c r="D120" s="6">
        <v>85811.69</v>
      </c>
      <c r="E120" s="6">
        <f t="shared" si="1"/>
        <v>-8188.3099999999977</v>
      </c>
    </row>
    <row r="121" spans="1:5" ht="67.5" x14ac:dyDescent="0.25">
      <c r="A121" s="2" t="s">
        <v>309</v>
      </c>
      <c r="B121" s="1" t="s">
        <v>310</v>
      </c>
      <c r="C121" s="6">
        <v>652702</v>
      </c>
      <c r="D121" s="6">
        <v>736957.21</v>
      </c>
      <c r="E121" s="6">
        <f t="shared" si="1"/>
        <v>84255.209999999963</v>
      </c>
    </row>
    <row r="122" spans="1:5" ht="45.75" customHeight="1" x14ac:dyDescent="0.25">
      <c r="A122" s="2" t="s">
        <v>311</v>
      </c>
      <c r="B122" s="1" t="s">
        <v>312</v>
      </c>
      <c r="C122" s="6">
        <v>2702</v>
      </c>
      <c r="D122" s="6">
        <v>0</v>
      </c>
      <c r="E122" s="6">
        <f t="shared" si="1"/>
        <v>-2702</v>
      </c>
    </row>
    <row r="123" spans="1:5" ht="45" x14ac:dyDescent="0.25">
      <c r="A123" s="2" t="s">
        <v>313</v>
      </c>
      <c r="B123" s="1" t="s">
        <v>314</v>
      </c>
      <c r="C123" s="6">
        <v>2702</v>
      </c>
      <c r="D123" s="6">
        <v>0</v>
      </c>
      <c r="E123" s="6">
        <f t="shared" si="1"/>
        <v>-2702</v>
      </c>
    </row>
    <row r="124" spans="1:5" ht="45" x14ac:dyDescent="0.25">
      <c r="A124" s="2" t="s">
        <v>315</v>
      </c>
      <c r="B124" s="1" t="s">
        <v>316</v>
      </c>
      <c r="C124" s="6">
        <v>650000</v>
      </c>
      <c r="D124" s="6">
        <v>736957.21</v>
      </c>
      <c r="E124" s="6">
        <f t="shared" si="1"/>
        <v>86957.209999999963</v>
      </c>
    </row>
    <row r="125" spans="1:5" ht="45" x14ac:dyDescent="0.25">
      <c r="A125" s="2" t="s">
        <v>317</v>
      </c>
      <c r="B125" s="1" t="s">
        <v>318</v>
      </c>
      <c r="C125" s="6">
        <v>650000</v>
      </c>
      <c r="D125" s="6">
        <v>736957.21</v>
      </c>
      <c r="E125" s="6">
        <f t="shared" si="1"/>
        <v>86957.209999999963</v>
      </c>
    </row>
    <row r="126" spans="1:5" x14ac:dyDescent="0.25">
      <c r="A126" s="2" t="s">
        <v>319</v>
      </c>
      <c r="B126" s="1" t="s">
        <v>320</v>
      </c>
      <c r="C126" s="6">
        <v>329100</v>
      </c>
      <c r="D126" s="6">
        <v>472923.78</v>
      </c>
      <c r="E126" s="6">
        <f t="shared" si="1"/>
        <v>143823.78000000003</v>
      </c>
    </row>
    <row r="127" spans="1:5" ht="56.25" x14ac:dyDescent="0.25">
      <c r="A127" s="2" t="s">
        <v>321</v>
      </c>
      <c r="B127" s="1" t="s">
        <v>322</v>
      </c>
      <c r="C127" s="6">
        <v>0</v>
      </c>
      <c r="D127" s="6">
        <v>89800</v>
      </c>
      <c r="E127" s="6">
        <f t="shared" si="1"/>
        <v>89800</v>
      </c>
    </row>
    <row r="128" spans="1:5" ht="33.75" x14ac:dyDescent="0.25">
      <c r="A128" s="2" t="s">
        <v>323</v>
      </c>
      <c r="B128" s="1" t="s">
        <v>324</v>
      </c>
      <c r="C128" s="6">
        <v>0</v>
      </c>
      <c r="D128" s="6">
        <v>89800</v>
      </c>
      <c r="E128" s="6">
        <f t="shared" si="1"/>
        <v>89800</v>
      </c>
    </row>
    <row r="129" spans="1:5" ht="45" x14ac:dyDescent="0.25">
      <c r="A129" s="2" t="s">
        <v>325</v>
      </c>
      <c r="B129" s="1" t="s">
        <v>326</v>
      </c>
      <c r="C129" s="6">
        <v>329100</v>
      </c>
      <c r="D129" s="6">
        <v>383123.78</v>
      </c>
      <c r="E129" s="6">
        <f t="shared" si="1"/>
        <v>54023.780000000028</v>
      </c>
    </row>
    <row r="130" spans="1:5" ht="45" x14ac:dyDescent="0.25">
      <c r="A130" s="2" t="s">
        <v>327</v>
      </c>
      <c r="B130" s="1" t="s">
        <v>328</v>
      </c>
      <c r="C130" s="6">
        <v>329100</v>
      </c>
      <c r="D130" s="6">
        <v>383123.78</v>
      </c>
      <c r="E130" s="6">
        <f t="shared" si="1"/>
        <v>54023.780000000028</v>
      </c>
    </row>
    <row r="131" spans="1:5" x14ac:dyDescent="0.25">
      <c r="A131" s="2" t="s">
        <v>329</v>
      </c>
      <c r="B131" s="1" t="s">
        <v>330</v>
      </c>
      <c r="C131" s="6">
        <v>1444031</v>
      </c>
      <c r="D131" s="6">
        <v>1585919.02</v>
      </c>
      <c r="E131" s="6">
        <f t="shared" si="1"/>
        <v>141888.02000000002</v>
      </c>
    </row>
    <row r="132" spans="1:5" ht="101.25" x14ac:dyDescent="0.25">
      <c r="A132" s="2" t="s">
        <v>331</v>
      </c>
      <c r="B132" s="1" t="s">
        <v>332</v>
      </c>
      <c r="C132" s="6">
        <v>1435653</v>
      </c>
      <c r="D132" s="6">
        <v>1435653.1</v>
      </c>
      <c r="E132" s="6">
        <f t="shared" si="1"/>
        <v>0.10000000009313226</v>
      </c>
    </row>
    <row r="133" spans="1:5" ht="23.25" customHeight="1" x14ac:dyDescent="0.25">
      <c r="A133" s="2" t="s">
        <v>333</v>
      </c>
      <c r="B133" s="1" t="s">
        <v>334</v>
      </c>
      <c r="C133" s="6">
        <v>8378</v>
      </c>
      <c r="D133" s="6">
        <v>150265.92000000001</v>
      </c>
      <c r="E133" s="6">
        <f t="shared" si="1"/>
        <v>141887.92000000001</v>
      </c>
    </row>
    <row r="134" spans="1:5" ht="34.5" customHeight="1" x14ac:dyDescent="0.25">
      <c r="A134" s="2" t="s">
        <v>335</v>
      </c>
      <c r="B134" s="1" t="s">
        <v>336</v>
      </c>
      <c r="C134" s="6">
        <v>8378</v>
      </c>
      <c r="D134" s="6">
        <v>150265.92000000001</v>
      </c>
      <c r="E134" s="6">
        <f t="shared" si="1"/>
        <v>141887.92000000001</v>
      </c>
    </row>
    <row r="135" spans="1:5" x14ac:dyDescent="0.25">
      <c r="A135" s="13" t="s">
        <v>337</v>
      </c>
      <c r="B135" s="14" t="s">
        <v>338</v>
      </c>
      <c r="C135" s="15">
        <v>5946735.8799999999</v>
      </c>
      <c r="D135" s="15">
        <v>5604802.2800000003</v>
      </c>
      <c r="E135" s="15">
        <f t="shared" si="1"/>
        <v>-341933.59999999963</v>
      </c>
    </row>
    <row r="136" spans="1:5" ht="15" customHeight="1" x14ac:dyDescent="0.25">
      <c r="A136" s="2" t="s">
        <v>339</v>
      </c>
      <c r="B136" s="1" t="s">
        <v>340</v>
      </c>
      <c r="C136" s="6">
        <v>0</v>
      </c>
      <c r="D136" s="6">
        <v>364</v>
      </c>
      <c r="E136" s="6">
        <f t="shared" si="1"/>
        <v>364</v>
      </c>
    </row>
    <row r="137" spans="1:5" ht="23.25" customHeight="1" x14ac:dyDescent="0.25">
      <c r="A137" s="2" t="s">
        <v>341</v>
      </c>
      <c r="B137" s="1" t="s">
        <v>342</v>
      </c>
      <c r="C137" s="6">
        <v>0</v>
      </c>
      <c r="D137" s="6">
        <v>364</v>
      </c>
      <c r="E137" s="6">
        <f t="shared" si="1"/>
        <v>364</v>
      </c>
    </row>
    <row r="138" spans="1:5" x14ac:dyDescent="0.25">
      <c r="A138" s="2" t="s">
        <v>343</v>
      </c>
      <c r="B138" s="1" t="s">
        <v>344</v>
      </c>
      <c r="C138" s="6">
        <v>5946735.8799999999</v>
      </c>
      <c r="D138" s="6">
        <v>5604438.2800000003</v>
      </c>
      <c r="E138" s="6">
        <f t="shared" si="1"/>
        <v>-342297.59999999963</v>
      </c>
    </row>
    <row r="139" spans="1:5" x14ac:dyDescent="0.25">
      <c r="A139" s="2" t="s">
        <v>345</v>
      </c>
      <c r="B139" s="1" t="s">
        <v>346</v>
      </c>
      <c r="C139" s="6">
        <v>5946735.8799999999</v>
      </c>
      <c r="D139" s="6">
        <v>5604438.2800000003</v>
      </c>
      <c r="E139" s="6">
        <f t="shared" ref="E139:E202" si="2">D139-C139</f>
        <v>-342297.59999999963</v>
      </c>
    </row>
    <row r="140" spans="1:5" ht="23.25" customHeight="1" x14ac:dyDescent="0.25">
      <c r="A140" s="7" t="s">
        <v>347</v>
      </c>
      <c r="B140" s="8" t="s">
        <v>348</v>
      </c>
      <c r="C140" s="9">
        <v>1281085726</v>
      </c>
      <c r="D140" s="9">
        <v>1267410296.4100001</v>
      </c>
      <c r="E140" s="9">
        <f t="shared" si="2"/>
        <v>-13675429.589999914</v>
      </c>
    </row>
    <row r="141" spans="1:5" ht="21" x14ac:dyDescent="0.25">
      <c r="A141" s="10" t="s">
        <v>349</v>
      </c>
      <c r="B141" s="11" t="s">
        <v>350</v>
      </c>
      <c r="C141" s="12">
        <v>1253064526</v>
      </c>
      <c r="D141" s="12">
        <v>1238392200.3699999</v>
      </c>
      <c r="E141" s="12">
        <f t="shared" si="2"/>
        <v>-14672325.630000114</v>
      </c>
    </row>
    <row r="142" spans="1:5" x14ac:dyDescent="0.25">
      <c r="A142" s="2" t="s">
        <v>351</v>
      </c>
      <c r="B142" s="14" t="s">
        <v>352</v>
      </c>
      <c r="C142" s="6">
        <v>262062300</v>
      </c>
      <c r="D142" s="6">
        <v>262062113.41</v>
      </c>
      <c r="E142" s="6">
        <f t="shared" si="2"/>
        <v>-186.59000000357628</v>
      </c>
    </row>
    <row r="143" spans="1:5" x14ac:dyDescent="0.25">
      <c r="A143" s="2" t="s">
        <v>353</v>
      </c>
      <c r="B143" s="1" t="s">
        <v>354</v>
      </c>
      <c r="C143" s="6">
        <v>255210000</v>
      </c>
      <c r="D143" s="6">
        <v>255209846</v>
      </c>
      <c r="E143" s="6">
        <f t="shared" si="2"/>
        <v>-154</v>
      </c>
    </row>
    <row r="144" spans="1:5" ht="22.5" x14ac:dyDescent="0.25">
      <c r="A144" s="2" t="s">
        <v>355</v>
      </c>
      <c r="B144" s="1" t="s">
        <v>356</v>
      </c>
      <c r="C144" s="6">
        <v>255210000</v>
      </c>
      <c r="D144" s="6">
        <v>255209846</v>
      </c>
      <c r="E144" s="6">
        <f t="shared" si="2"/>
        <v>-154</v>
      </c>
    </row>
    <row r="145" spans="1:5" ht="22.5" x14ac:dyDescent="0.25">
      <c r="A145" s="2" t="s">
        <v>357</v>
      </c>
      <c r="B145" s="1" t="s">
        <v>358</v>
      </c>
      <c r="C145" s="6">
        <v>250000</v>
      </c>
      <c r="D145" s="6">
        <v>250000</v>
      </c>
      <c r="E145" s="6">
        <f t="shared" si="2"/>
        <v>0</v>
      </c>
    </row>
    <row r="146" spans="1:5" ht="22.5" x14ac:dyDescent="0.25">
      <c r="A146" s="2" t="s">
        <v>359</v>
      </c>
      <c r="B146" s="1" t="s">
        <v>360</v>
      </c>
      <c r="C146" s="6">
        <v>250000</v>
      </c>
      <c r="D146" s="6">
        <v>250000</v>
      </c>
      <c r="E146" s="6">
        <f t="shared" si="2"/>
        <v>0</v>
      </c>
    </row>
    <row r="147" spans="1:5" x14ac:dyDescent="0.25">
      <c r="A147" s="2" t="s">
        <v>361</v>
      </c>
      <c r="B147" s="1" t="s">
        <v>362</v>
      </c>
      <c r="C147" s="6">
        <v>6602300</v>
      </c>
      <c r="D147" s="6">
        <v>6602267.4100000001</v>
      </c>
      <c r="E147" s="6">
        <f t="shared" si="2"/>
        <v>-32.589999999850988</v>
      </c>
    </row>
    <row r="148" spans="1:5" x14ac:dyDescent="0.25">
      <c r="A148" s="2" t="s">
        <v>363</v>
      </c>
      <c r="B148" s="1" t="s">
        <v>364</v>
      </c>
      <c r="C148" s="6">
        <v>6602300</v>
      </c>
      <c r="D148" s="6">
        <v>6602267.4100000001</v>
      </c>
      <c r="E148" s="6">
        <f t="shared" si="2"/>
        <v>-32.589999999850988</v>
      </c>
    </row>
    <row r="149" spans="1:5" ht="22.5" x14ac:dyDescent="0.25">
      <c r="A149" s="2" t="s">
        <v>365</v>
      </c>
      <c r="B149" s="14" t="s">
        <v>366</v>
      </c>
      <c r="C149" s="6">
        <v>313094366</v>
      </c>
      <c r="D149" s="6">
        <v>305710089.33999997</v>
      </c>
      <c r="E149" s="6">
        <f t="shared" si="2"/>
        <v>-7384276.6600000262</v>
      </c>
    </row>
    <row r="150" spans="1:5" ht="45" x14ac:dyDescent="0.25">
      <c r="A150" s="2" t="s">
        <v>367</v>
      </c>
      <c r="B150" s="1" t="s">
        <v>368</v>
      </c>
      <c r="C150" s="6">
        <v>14878400</v>
      </c>
      <c r="D150" s="6">
        <v>14878400</v>
      </c>
      <c r="E150" s="6">
        <f t="shared" si="2"/>
        <v>0</v>
      </c>
    </row>
    <row r="151" spans="1:5" ht="56.25" x14ac:dyDescent="0.25">
      <c r="A151" s="2" t="s">
        <v>369</v>
      </c>
      <c r="B151" s="1" t="s">
        <v>370</v>
      </c>
      <c r="C151" s="6">
        <v>14878400</v>
      </c>
      <c r="D151" s="6">
        <v>14878400</v>
      </c>
      <c r="E151" s="6">
        <f t="shared" si="2"/>
        <v>0</v>
      </c>
    </row>
    <row r="152" spans="1:5" ht="67.5" x14ac:dyDescent="0.25">
      <c r="A152" s="2" t="s">
        <v>371</v>
      </c>
      <c r="B152" s="1" t="s">
        <v>372</v>
      </c>
      <c r="C152" s="6">
        <v>3104357</v>
      </c>
      <c r="D152" s="6">
        <v>1561927</v>
      </c>
      <c r="E152" s="6">
        <f t="shared" si="2"/>
        <v>-1542430</v>
      </c>
    </row>
    <row r="153" spans="1:5" ht="67.5" x14ac:dyDescent="0.25">
      <c r="A153" s="2" t="s">
        <v>373</v>
      </c>
      <c r="B153" s="1" t="s">
        <v>374</v>
      </c>
      <c r="C153" s="6">
        <v>3104357</v>
      </c>
      <c r="D153" s="6">
        <v>1561927</v>
      </c>
      <c r="E153" s="6">
        <f t="shared" si="2"/>
        <v>-1542430</v>
      </c>
    </row>
    <row r="154" spans="1:5" ht="45" x14ac:dyDescent="0.25">
      <c r="A154" s="2" t="s">
        <v>375</v>
      </c>
      <c r="B154" s="1" t="s">
        <v>376</v>
      </c>
      <c r="C154" s="6">
        <v>8200000</v>
      </c>
      <c r="D154" s="6">
        <v>8200000</v>
      </c>
      <c r="E154" s="6">
        <f t="shared" si="2"/>
        <v>0</v>
      </c>
    </row>
    <row r="155" spans="1:5" ht="33.75" x14ac:dyDescent="0.25">
      <c r="A155" s="2" t="s">
        <v>377</v>
      </c>
      <c r="B155" s="1" t="s">
        <v>378</v>
      </c>
      <c r="C155" s="6">
        <v>8200000</v>
      </c>
      <c r="D155" s="6">
        <v>8200000</v>
      </c>
      <c r="E155" s="6">
        <f t="shared" si="2"/>
        <v>0</v>
      </c>
    </row>
    <row r="156" spans="1:5" ht="56.25" x14ac:dyDescent="0.25">
      <c r="A156" s="2" t="s">
        <v>379</v>
      </c>
      <c r="B156" s="1" t="s">
        <v>380</v>
      </c>
      <c r="C156" s="6">
        <v>761309</v>
      </c>
      <c r="D156" s="6">
        <v>144390</v>
      </c>
      <c r="E156" s="6">
        <f t="shared" si="2"/>
        <v>-616919</v>
      </c>
    </row>
    <row r="157" spans="1:5" ht="56.25" x14ac:dyDescent="0.25">
      <c r="A157" s="2" t="s">
        <v>381</v>
      </c>
      <c r="B157" s="1" t="s">
        <v>382</v>
      </c>
      <c r="C157" s="6">
        <v>761309</v>
      </c>
      <c r="D157" s="6">
        <v>144390</v>
      </c>
      <c r="E157" s="6">
        <f t="shared" si="2"/>
        <v>-616919</v>
      </c>
    </row>
    <row r="158" spans="1:5" ht="33.75" x14ac:dyDescent="0.25">
      <c r="A158" s="2" t="s">
        <v>383</v>
      </c>
      <c r="B158" s="1" t="s">
        <v>384</v>
      </c>
      <c r="C158" s="6">
        <v>3200000</v>
      </c>
      <c r="D158" s="6">
        <v>3200000</v>
      </c>
      <c r="E158" s="6">
        <f t="shared" si="2"/>
        <v>0</v>
      </c>
    </row>
    <row r="159" spans="1:5" ht="34.5" customHeight="1" x14ac:dyDescent="0.25">
      <c r="A159" s="2" t="s">
        <v>385</v>
      </c>
      <c r="B159" s="1" t="s">
        <v>386</v>
      </c>
      <c r="C159" s="6">
        <v>3200000</v>
      </c>
      <c r="D159" s="6">
        <v>3200000</v>
      </c>
      <c r="E159" s="6">
        <f t="shared" si="2"/>
        <v>0</v>
      </c>
    </row>
    <row r="160" spans="1:5" ht="45" x14ac:dyDescent="0.25">
      <c r="A160" s="2" t="s">
        <v>387</v>
      </c>
      <c r="B160" s="1" t="s">
        <v>0</v>
      </c>
      <c r="C160" s="6">
        <v>444900</v>
      </c>
      <c r="D160" s="6">
        <v>443570.84</v>
      </c>
      <c r="E160" s="6">
        <f t="shared" si="2"/>
        <v>-1329.1599999999744</v>
      </c>
    </row>
    <row r="161" spans="1:5" ht="45" x14ac:dyDescent="0.25">
      <c r="A161" s="2" t="s">
        <v>1</v>
      </c>
      <c r="B161" s="1" t="s">
        <v>2</v>
      </c>
      <c r="C161" s="6">
        <v>444900</v>
      </c>
      <c r="D161" s="6">
        <v>443570.84</v>
      </c>
      <c r="E161" s="6">
        <f t="shared" si="2"/>
        <v>-1329.1599999999744</v>
      </c>
    </row>
    <row r="162" spans="1:5" ht="45" x14ac:dyDescent="0.25">
      <c r="A162" s="2" t="s">
        <v>3</v>
      </c>
      <c r="B162" s="1" t="s">
        <v>4</v>
      </c>
      <c r="C162" s="6">
        <v>2709400</v>
      </c>
      <c r="D162" s="6">
        <v>2709400</v>
      </c>
      <c r="E162" s="6">
        <f t="shared" si="2"/>
        <v>0</v>
      </c>
    </row>
    <row r="163" spans="1:5" ht="45" x14ac:dyDescent="0.25">
      <c r="A163" s="2" t="s">
        <v>5</v>
      </c>
      <c r="B163" s="1" t="s">
        <v>6</v>
      </c>
      <c r="C163" s="6">
        <v>2709400</v>
      </c>
      <c r="D163" s="6">
        <v>2709400</v>
      </c>
      <c r="E163" s="6">
        <f t="shared" si="2"/>
        <v>0</v>
      </c>
    </row>
    <row r="164" spans="1:5" ht="33.75" x14ac:dyDescent="0.25">
      <c r="A164" s="2" t="s">
        <v>7</v>
      </c>
      <c r="B164" s="1" t="s">
        <v>8</v>
      </c>
      <c r="C164" s="6">
        <v>20894400</v>
      </c>
      <c r="D164" s="6">
        <v>18829985.670000002</v>
      </c>
      <c r="E164" s="6">
        <f t="shared" si="2"/>
        <v>-2064414.3299999982</v>
      </c>
    </row>
    <row r="165" spans="1:5" ht="33.75" x14ac:dyDescent="0.25">
      <c r="A165" s="2" t="s">
        <v>9</v>
      </c>
      <c r="B165" s="1" t="s">
        <v>10</v>
      </c>
      <c r="C165" s="6">
        <v>20894400</v>
      </c>
      <c r="D165" s="6">
        <v>18829985.670000002</v>
      </c>
      <c r="E165" s="6">
        <f t="shared" si="2"/>
        <v>-2064414.3299999982</v>
      </c>
    </row>
    <row r="166" spans="1:5" ht="23.25" customHeight="1" x14ac:dyDescent="0.25">
      <c r="A166" s="2" t="s">
        <v>11</v>
      </c>
      <c r="B166" s="1" t="s">
        <v>12</v>
      </c>
      <c r="C166" s="6">
        <v>24689800</v>
      </c>
      <c r="D166" s="6">
        <v>24689245.460000001</v>
      </c>
      <c r="E166" s="6">
        <f t="shared" si="2"/>
        <v>-554.53999999910593</v>
      </c>
    </row>
    <row r="167" spans="1:5" ht="23.25" customHeight="1" x14ac:dyDescent="0.25">
      <c r="A167" s="2" t="s">
        <v>13</v>
      </c>
      <c r="B167" s="1" t="s">
        <v>14</v>
      </c>
      <c r="C167" s="6">
        <v>24689800</v>
      </c>
      <c r="D167" s="6">
        <v>24689245.460000001</v>
      </c>
      <c r="E167" s="6">
        <f t="shared" si="2"/>
        <v>-554.53999999910593</v>
      </c>
    </row>
    <row r="168" spans="1:5" ht="23.25" customHeight="1" x14ac:dyDescent="0.25">
      <c r="A168" s="2" t="s">
        <v>15</v>
      </c>
      <c r="B168" s="1" t="s">
        <v>16</v>
      </c>
      <c r="C168" s="6">
        <v>15457800</v>
      </c>
      <c r="D168" s="6">
        <v>15457747.82</v>
      </c>
      <c r="E168" s="6">
        <f t="shared" si="2"/>
        <v>-52.179999999701977</v>
      </c>
    </row>
    <row r="169" spans="1:5" ht="23.25" customHeight="1" x14ac:dyDescent="0.25">
      <c r="A169" s="2" t="s">
        <v>17</v>
      </c>
      <c r="B169" s="1" t="s">
        <v>18</v>
      </c>
      <c r="C169" s="6">
        <v>15457800</v>
      </c>
      <c r="D169" s="6">
        <v>15457747.82</v>
      </c>
      <c r="E169" s="6">
        <f t="shared" si="2"/>
        <v>-52.179999999701977</v>
      </c>
    </row>
    <row r="170" spans="1:5" ht="23.25" customHeight="1" x14ac:dyDescent="0.25">
      <c r="A170" s="2" t="s">
        <v>19</v>
      </c>
      <c r="B170" s="1" t="s">
        <v>20</v>
      </c>
      <c r="C170" s="6">
        <v>1316200</v>
      </c>
      <c r="D170" s="6">
        <v>1316104.22</v>
      </c>
      <c r="E170" s="6">
        <f t="shared" si="2"/>
        <v>-95.78000000002794</v>
      </c>
    </row>
    <row r="171" spans="1:5" ht="23.25" customHeight="1" x14ac:dyDescent="0.25">
      <c r="A171" s="2" t="s">
        <v>21</v>
      </c>
      <c r="B171" s="1" t="s">
        <v>22</v>
      </c>
      <c r="C171" s="6">
        <v>1316200</v>
      </c>
      <c r="D171" s="6">
        <v>1316104.22</v>
      </c>
      <c r="E171" s="6">
        <f t="shared" si="2"/>
        <v>-95.78000000002794</v>
      </c>
    </row>
    <row r="172" spans="1:5" ht="23.25" customHeight="1" x14ac:dyDescent="0.25">
      <c r="A172" s="2" t="s">
        <v>23</v>
      </c>
      <c r="B172" s="1" t="s">
        <v>24</v>
      </c>
      <c r="C172" s="6">
        <v>105781600</v>
      </c>
      <c r="D172" s="6">
        <v>105781600</v>
      </c>
      <c r="E172" s="6">
        <f t="shared" si="2"/>
        <v>0</v>
      </c>
    </row>
    <row r="173" spans="1:5" ht="22.5" x14ac:dyDescent="0.25">
      <c r="A173" s="2" t="s">
        <v>25</v>
      </c>
      <c r="B173" s="1" t="s">
        <v>26</v>
      </c>
      <c r="C173" s="6">
        <v>105781600</v>
      </c>
      <c r="D173" s="6">
        <v>105781600</v>
      </c>
      <c r="E173" s="6">
        <f t="shared" si="2"/>
        <v>0</v>
      </c>
    </row>
    <row r="174" spans="1:5" x14ac:dyDescent="0.25">
      <c r="A174" s="2" t="s">
        <v>27</v>
      </c>
      <c r="B174" s="1" t="s">
        <v>28</v>
      </c>
      <c r="C174" s="6">
        <v>111656200</v>
      </c>
      <c r="D174" s="6">
        <v>108497718.33</v>
      </c>
      <c r="E174" s="6">
        <f t="shared" si="2"/>
        <v>-3158481.6700000018</v>
      </c>
    </row>
    <row r="175" spans="1:5" x14ac:dyDescent="0.25">
      <c r="A175" s="2" t="s">
        <v>29</v>
      </c>
      <c r="B175" s="1" t="s">
        <v>30</v>
      </c>
      <c r="C175" s="6">
        <v>111656200</v>
      </c>
      <c r="D175" s="6">
        <v>108497718.33</v>
      </c>
      <c r="E175" s="6">
        <f t="shared" si="2"/>
        <v>-3158481.6700000018</v>
      </c>
    </row>
    <row r="176" spans="1:5" x14ac:dyDescent="0.25">
      <c r="A176" s="2" t="s">
        <v>31</v>
      </c>
      <c r="B176" s="14" t="s">
        <v>32</v>
      </c>
      <c r="C176" s="6">
        <v>636433000</v>
      </c>
      <c r="D176" s="6">
        <v>629145235.62</v>
      </c>
      <c r="E176" s="6">
        <f t="shared" si="2"/>
        <v>-7287764.3799999952</v>
      </c>
    </row>
    <row r="177" spans="1:5" ht="22.5" x14ac:dyDescent="0.25">
      <c r="A177" s="2" t="s">
        <v>33</v>
      </c>
      <c r="B177" s="1" t="s">
        <v>34</v>
      </c>
      <c r="C177" s="6">
        <v>615666200</v>
      </c>
      <c r="D177" s="6">
        <v>609647875.62</v>
      </c>
      <c r="E177" s="6">
        <f t="shared" si="2"/>
        <v>-6018324.3799999952</v>
      </c>
    </row>
    <row r="178" spans="1:5" ht="22.5" x14ac:dyDescent="0.25">
      <c r="A178" s="2" t="s">
        <v>35</v>
      </c>
      <c r="B178" s="1" t="s">
        <v>36</v>
      </c>
      <c r="C178" s="6">
        <v>615666200</v>
      </c>
      <c r="D178" s="6">
        <v>609647875.62</v>
      </c>
      <c r="E178" s="6">
        <f t="shared" si="2"/>
        <v>-6018324.3799999952</v>
      </c>
    </row>
    <row r="179" spans="1:5" ht="45" x14ac:dyDescent="0.25">
      <c r="A179" s="2" t="s">
        <v>37</v>
      </c>
      <c r="B179" s="1" t="s">
        <v>38</v>
      </c>
      <c r="C179" s="6">
        <v>5009400</v>
      </c>
      <c r="D179" s="6">
        <v>3739960</v>
      </c>
      <c r="E179" s="6">
        <f t="shared" si="2"/>
        <v>-1269440</v>
      </c>
    </row>
    <row r="180" spans="1:5" ht="45" x14ac:dyDescent="0.25">
      <c r="A180" s="2" t="s">
        <v>39</v>
      </c>
      <c r="B180" s="1" t="s">
        <v>40</v>
      </c>
      <c r="C180" s="6">
        <v>5009400</v>
      </c>
      <c r="D180" s="6">
        <v>3739960</v>
      </c>
      <c r="E180" s="6">
        <f t="shared" si="2"/>
        <v>-1269440</v>
      </c>
    </row>
    <row r="181" spans="1:5" ht="33.75" x14ac:dyDescent="0.25">
      <c r="A181" s="2" t="s">
        <v>41</v>
      </c>
      <c r="B181" s="1" t="s">
        <v>42</v>
      </c>
      <c r="C181" s="6">
        <v>9615600</v>
      </c>
      <c r="D181" s="6">
        <v>9615600</v>
      </c>
      <c r="E181" s="6">
        <f t="shared" si="2"/>
        <v>0</v>
      </c>
    </row>
    <row r="182" spans="1:5" ht="33.75" x14ac:dyDescent="0.25">
      <c r="A182" s="2" t="s">
        <v>43</v>
      </c>
      <c r="B182" s="1" t="s">
        <v>44</v>
      </c>
      <c r="C182" s="6">
        <v>9615600</v>
      </c>
      <c r="D182" s="6">
        <v>9615600</v>
      </c>
      <c r="E182" s="6">
        <f t="shared" si="2"/>
        <v>0</v>
      </c>
    </row>
    <row r="183" spans="1:5" ht="22.5" x14ac:dyDescent="0.25">
      <c r="A183" s="2" t="s">
        <v>45</v>
      </c>
      <c r="B183" s="1" t="s">
        <v>46</v>
      </c>
      <c r="C183" s="6">
        <v>1684900</v>
      </c>
      <c r="D183" s="6">
        <v>1684900</v>
      </c>
      <c r="E183" s="6">
        <f t="shared" si="2"/>
        <v>0</v>
      </c>
    </row>
    <row r="184" spans="1:5" ht="22.5" x14ac:dyDescent="0.25">
      <c r="A184" s="2" t="s">
        <v>47</v>
      </c>
      <c r="B184" s="1" t="s">
        <v>48</v>
      </c>
      <c r="C184" s="6">
        <v>1684900</v>
      </c>
      <c r="D184" s="6">
        <v>1684900</v>
      </c>
      <c r="E184" s="6">
        <f t="shared" si="2"/>
        <v>0</v>
      </c>
    </row>
    <row r="185" spans="1:5" ht="15" customHeight="1" x14ac:dyDescent="0.25">
      <c r="A185" s="2" t="s">
        <v>49</v>
      </c>
      <c r="B185" s="1" t="s">
        <v>50</v>
      </c>
      <c r="C185" s="6">
        <v>4456900</v>
      </c>
      <c r="D185" s="6">
        <v>4456900</v>
      </c>
      <c r="E185" s="6">
        <f t="shared" si="2"/>
        <v>0</v>
      </c>
    </row>
    <row r="186" spans="1:5" x14ac:dyDescent="0.25">
      <c r="A186" s="2" t="s">
        <v>51</v>
      </c>
      <c r="B186" s="1" t="s">
        <v>52</v>
      </c>
      <c r="C186" s="6">
        <v>4456900</v>
      </c>
      <c r="D186" s="6">
        <v>4456900</v>
      </c>
      <c r="E186" s="6">
        <f t="shared" si="2"/>
        <v>0</v>
      </c>
    </row>
    <row r="187" spans="1:5" x14ac:dyDescent="0.25">
      <c r="A187" s="2" t="s">
        <v>53</v>
      </c>
      <c r="B187" s="14" t="s">
        <v>54</v>
      </c>
      <c r="C187" s="6">
        <v>41474860</v>
      </c>
      <c r="D187" s="6">
        <v>41474762</v>
      </c>
      <c r="E187" s="6">
        <f t="shared" si="2"/>
        <v>-98</v>
      </c>
    </row>
    <row r="188" spans="1:5" ht="78.75" x14ac:dyDescent="0.25">
      <c r="A188" s="2" t="s">
        <v>55</v>
      </c>
      <c r="B188" s="1" t="s">
        <v>56</v>
      </c>
      <c r="C188" s="6">
        <v>299460</v>
      </c>
      <c r="D188" s="6">
        <v>299460</v>
      </c>
      <c r="E188" s="6">
        <f t="shared" si="2"/>
        <v>0</v>
      </c>
    </row>
    <row r="189" spans="1:5" ht="90" x14ac:dyDescent="0.25">
      <c r="A189" s="2" t="s">
        <v>57</v>
      </c>
      <c r="B189" s="1" t="s">
        <v>58</v>
      </c>
      <c r="C189" s="6">
        <v>299460</v>
      </c>
      <c r="D189" s="6">
        <v>299460</v>
      </c>
      <c r="E189" s="6">
        <f t="shared" si="2"/>
        <v>0</v>
      </c>
    </row>
    <row r="190" spans="1:5" ht="67.5" x14ac:dyDescent="0.25">
      <c r="A190" s="2" t="s">
        <v>59</v>
      </c>
      <c r="B190" s="1" t="s">
        <v>60</v>
      </c>
      <c r="C190" s="6">
        <v>39775400</v>
      </c>
      <c r="D190" s="6">
        <v>39775302</v>
      </c>
      <c r="E190" s="6">
        <f t="shared" si="2"/>
        <v>-98</v>
      </c>
    </row>
    <row r="191" spans="1:5" ht="78.75" x14ac:dyDescent="0.25">
      <c r="A191" s="2" t="s">
        <v>61</v>
      </c>
      <c r="B191" s="1" t="s">
        <v>62</v>
      </c>
      <c r="C191" s="6">
        <v>39775400</v>
      </c>
      <c r="D191" s="6">
        <v>39775302</v>
      </c>
      <c r="E191" s="6">
        <f t="shared" si="2"/>
        <v>-98</v>
      </c>
    </row>
    <row r="192" spans="1:5" x14ac:dyDescent="0.25">
      <c r="A192" s="2" t="s">
        <v>63</v>
      </c>
      <c r="B192" s="1" t="s">
        <v>64</v>
      </c>
      <c r="C192" s="6">
        <v>1400000</v>
      </c>
      <c r="D192" s="6">
        <v>1400000</v>
      </c>
      <c r="E192" s="6">
        <f t="shared" si="2"/>
        <v>0</v>
      </c>
    </row>
    <row r="193" spans="1:5" ht="22.5" x14ac:dyDescent="0.25">
      <c r="A193" s="2" t="s">
        <v>65</v>
      </c>
      <c r="B193" s="1" t="s">
        <v>66</v>
      </c>
      <c r="C193" s="6">
        <v>1400000</v>
      </c>
      <c r="D193" s="6">
        <v>1400000</v>
      </c>
      <c r="E193" s="6">
        <f t="shared" si="2"/>
        <v>0</v>
      </c>
    </row>
    <row r="194" spans="1:5" x14ac:dyDescent="0.25">
      <c r="A194" s="13" t="s">
        <v>67</v>
      </c>
      <c r="B194" s="14" t="s">
        <v>68</v>
      </c>
      <c r="C194" s="15">
        <v>28021200</v>
      </c>
      <c r="D194" s="15">
        <v>28018096.050000001</v>
      </c>
      <c r="E194" s="15">
        <f t="shared" si="2"/>
        <v>-3103.9499999992549</v>
      </c>
    </row>
    <row r="195" spans="1:5" x14ac:dyDescent="0.25">
      <c r="A195" s="2" t="s">
        <v>69</v>
      </c>
      <c r="B195" s="1" t="s">
        <v>70</v>
      </c>
      <c r="C195" s="6">
        <v>28021200</v>
      </c>
      <c r="D195" s="6">
        <v>28018096.050000001</v>
      </c>
      <c r="E195" s="6">
        <f t="shared" si="2"/>
        <v>-3103.9499999992549</v>
      </c>
    </row>
    <row r="196" spans="1:5" x14ac:dyDescent="0.25">
      <c r="A196" s="2" t="s">
        <v>69</v>
      </c>
      <c r="B196" s="1" t="s">
        <v>71</v>
      </c>
      <c r="C196" s="6">
        <v>28021200</v>
      </c>
      <c r="D196" s="6">
        <v>28018096.050000001</v>
      </c>
      <c r="E196" s="6">
        <f t="shared" si="2"/>
        <v>-3103.9499999992549</v>
      </c>
    </row>
    <row r="197" spans="1:5" ht="57" customHeight="1" x14ac:dyDescent="0.25">
      <c r="A197" s="13" t="s">
        <v>72</v>
      </c>
      <c r="B197" s="14" t="s">
        <v>73</v>
      </c>
      <c r="C197" s="15">
        <v>0</v>
      </c>
      <c r="D197" s="15">
        <v>1000000</v>
      </c>
      <c r="E197" s="15">
        <f t="shared" si="2"/>
        <v>1000000</v>
      </c>
    </row>
    <row r="198" spans="1:5" ht="56.25" x14ac:dyDescent="0.25">
      <c r="A198" s="2" t="s">
        <v>74</v>
      </c>
      <c r="B198" s="1" t="s">
        <v>75</v>
      </c>
      <c r="C198" s="6">
        <v>0</v>
      </c>
      <c r="D198" s="6">
        <v>1000000</v>
      </c>
      <c r="E198" s="6">
        <f t="shared" si="2"/>
        <v>1000000</v>
      </c>
    </row>
    <row r="199" spans="1:5" ht="45" x14ac:dyDescent="0.25">
      <c r="A199" s="2" t="s">
        <v>76</v>
      </c>
      <c r="B199" s="1" t="s">
        <v>77</v>
      </c>
      <c r="C199" s="6">
        <v>0</v>
      </c>
      <c r="D199" s="6">
        <v>1000000</v>
      </c>
      <c r="E199" s="6">
        <f t="shared" si="2"/>
        <v>1000000</v>
      </c>
    </row>
    <row r="200" spans="1:5" ht="23.25" customHeight="1" x14ac:dyDescent="0.25">
      <c r="A200" s="2" t="s">
        <v>78</v>
      </c>
      <c r="B200" s="1" t="s">
        <v>79</v>
      </c>
      <c r="C200" s="6">
        <v>0</v>
      </c>
      <c r="D200" s="6">
        <v>1000000</v>
      </c>
      <c r="E200" s="6">
        <f t="shared" si="2"/>
        <v>1000000</v>
      </c>
    </row>
    <row r="201" spans="1:5" ht="22.5" x14ac:dyDescent="0.25">
      <c r="A201" s="2" t="s">
        <v>80</v>
      </c>
      <c r="B201" s="1" t="s">
        <v>81</v>
      </c>
      <c r="C201" s="6">
        <v>0</v>
      </c>
      <c r="D201" s="6">
        <v>1000000</v>
      </c>
      <c r="E201" s="6">
        <f t="shared" si="2"/>
        <v>1000000</v>
      </c>
    </row>
    <row r="202" spans="1:5" ht="31.5" x14ac:dyDescent="0.25">
      <c r="A202" s="13" t="s">
        <v>82</v>
      </c>
      <c r="B202" s="14" t="s">
        <v>83</v>
      </c>
      <c r="C202" s="15">
        <v>0</v>
      </c>
      <c r="D202" s="15">
        <v>-0.01</v>
      </c>
      <c r="E202" s="15">
        <f t="shared" si="2"/>
        <v>-0.01</v>
      </c>
    </row>
    <row r="203" spans="1:5" ht="22.5" x14ac:dyDescent="0.25">
      <c r="A203" s="2" t="s">
        <v>84</v>
      </c>
      <c r="B203" s="1" t="s">
        <v>85</v>
      </c>
      <c r="C203" s="6">
        <v>0</v>
      </c>
      <c r="D203" s="6">
        <v>-0.01</v>
      </c>
      <c r="E203" s="6">
        <f>D203-C203</f>
        <v>-0.01</v>
      </c>
    </row>
    <row r="204" spans="1:5" ht="33.75" x14ac:dyDescent="0.25">
      <c r="A204" s="2" t="s">
        <v>86</v>
      </c>
      <c r="B204" s="1" t="s">
        <v>87</v>
      </c>
      <c r="C204" s="6">
        <v>0</v>
      </c>
      <c r="D204" s="6">
        <v>-0.01</v>
      </c>
      <c r="E204" s="6">
        <f>D204-C204</f>
        <v>-0.01</v>
      </c>
    </row>
  </sheetData>
  <mergeCells count="1">
    <mergeCell ref="A6:E6"/>
  </mergeCells>
  <phoneticPr fontId="5" type="noConversion"/>
  <pageMargins left="0.70866141732283472" right="0.70866141732283472" top="0.35433070866141736" bottom="0.35433070866141736" header="0.31496062992125984" footer="0.31496062992125984"/>
  <pageSetup paperSize="9" scale="80" fitToWidth="2" fitToHeight="0" orientation="portrait" r:id="rId1"/>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Доходы</vt:lpstr>
      <vt:lpstr>Доходы!Область_печати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User62</cp:lastModifiedBy>
  <cp:lastPrinted>2025-03-26T03:41:15Z</cp:lastPrinted>
  <dcterms:created xsi:type="dcterms:W3CDTF">2025-01-24T04:07:10Z</dcterms:created>
  <dcterms:modified xsi:type="dcterms:W3CDTF">2025-03-26T03:41:34Z</dcterms:modified>
</cp:coreProperties>
</file>